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11_Use of Personal Care Homes\Sharing Files 4\"/>
    </mc:Choice>
  </mc:AlternateContent>
  <xr:revisionPtr revIDLastSave="0" documentId="13_ncr:1_{DD8F6937-F535-4A6E-A27D-4A17E993DC7D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" l="1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Q4" i="2"/>
  <c r="N4" i="2"/>
  <c r="K4" i="2"/>
  <c r="H4" i="2"/>
  <c r="E4" i="2"/>
  <c r="B4" i="2"/>
  <c r="S21" i="2" l="1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4" i="2"/>
  <c r="M4" i="2"/>
  <c r="J4" i="2"/>
  <c r="G4" i="2"/>
  <c r="D3" i="2"/>
  <c r="D4" i="2"/>
  <c r="C3" i="2" l="1"/>
  <c r="C4" i="2"/>
  <c r="B2" i="2" s="1"/>
  <c r="F4" i="2"/>
  <c r="E2" i="2" s="1"/>
  <c r="I4" i="2"/>
  <c r="H2" i="2" s="1"/>
  <c r="L4" i="2"/>
  <c r="K2" i="2" s="1"/>
  <c r="O4" i="2"/>
  <c r="N2" i="2" s="1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A3" i="2"/>
</calcChain>
</file>

<file path=xl/sharedStrings.xml><?xml version="1.0" encoding="utf-8"?>
<sst xmlns="http://schemas.openxmlformats.org/spreadsheetml/2006/main" count="981" uniqueCount="72">
  <si>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</si>
  <si>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</si>
  <si>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</si>
  <si>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</si>
  <si>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</si>
  <si>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</si>
  <si>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</si>
  <si>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</si>
  <si>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</si>
  <si>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</si>
  <si>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</si>
  <si>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</si>
  <si>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</si>
  <si>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</si>
  <si>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</si>
  <si>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</si>
  <si>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</si>
  <si>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</si>
  <si>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</si>
  <si>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</si>
  <si>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</si>
  <si>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</si>
  <si>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</si>
  <si>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</si>
  <si>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</si>
  <si>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</si>
  <si>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</si>
  <si>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</si>
  <si>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</si>
  <si>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</si>
  <si>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</si>
  <si>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</si>
  <si>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</si>
  <si>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</si>
  <si>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</si>
  <si>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</si>
  <si>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</si>
  <si>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</si>
  <si>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</si>
  <si>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</si>
  <si>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</si>
  <si>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</si>
  <si>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</si>
  <si>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</si>
  <si>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</si>
  <si>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</si>
  <si>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</si>
  <si>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</si>
  <si>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</si>
  <si>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</si>
  <si>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</si>
  <si>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</si>
  <si>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</si>
  <si>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</si>
  <si>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</si>
  <si>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</si>
  <si>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</si>
  <si>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</si>
  <si>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</si>
  <si>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</si>
  <si>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</si>
  <si>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</si>
  <si>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and Age &amp; Sex Adjusted Annual Proportion of Residents First Admitted to LTC by RHA, 2003/04-2022/23, proportion age 75+</t>
  </si>
  <si>
    <t xml:space="preserve">date:    August 11, 2024 </t>
  </si>
  <si>
    <t>If you require this document in a different accessible format, please contact us: by phone at 204-789-3819 or by email at info@cpe.umanitoba.ca.</t>
  </si>
  <si>
    <t>End of worksheet</t>
  </si>
  <si>
    <t>Admission to a Personal Care Home (PCH) Counts by Health Region, 2003/04 to 2022/23</t>
  </si>
  <si>
    <t>Admission to a Personal Care Home (PCH) Crude Percents by Health Region, 2003/04 to 2022/23</t>
  </si>
  <si>
    <t>Admission to a Personal Care Home (PCH) Adjusted Percents by Health Region, 2003/04 to 2022/23</t>
  </si>
  <si>
    <t xml:space="preserve">Age- and sex-adjusted percent of residents admitted to a PCH(age 75+) </t>
  </si>
  <si>
    <t xml:space="preserve">Crude percent of residents admitted to a PCH (age 75+) </t>
  </si>
  <si>
    <t xml:space="preserve">Number of residents admitted to a PCH (age 75+)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</si>
</sst>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0" borderId="0" xfId="0" applyNumberFormat="1" applyFont="1"/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7" fillId="0" borderId="8" xfId="0" applyFont="1" applyBorder="1" applyAlignment="1">
      <alignment horizont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355476226665876E-2"/>
          <c:y val="0.15574152271027675"/>
          <c:w val="0.90390604211963477"/>
          <c:h val="0.61410565558778485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4.2385797800000002</c:v>
                </c:pt>
                <c:pt idx="1">
                  <c:v>3.4801870899999998</c:v>
                </c:pt>
                <c:pt idx="2">
                  <c:v>3.0671683999999999</c:v>
                </c:pt>
                <c:pt idx="3">
                  <c:v>3.72860952</c:v>
                </c:pt>
                <c:pt idx="4">
                  <c:v>2.7394366400000001</c:v>
                </c:pt>
                <c:pt idx="5">
                  <c:v>2.5440281200000001</c:v>
                </c:pt>
                <c:pt idx="6">
                  <c:v>2.9427156000000001</c:v>
                </c:pt>
                <c:pt idx="7">
                  <c:v>3.2855545799999994</c:v>
                </c:pt>
                <c:pt idx="8">
                  <c:v>2.8313988599999997</c:v>
                </c:pt>
                <c:pt idx="9">
                  <c:v>2.3009701099999997</c:v>
                </c:pt>
                <c:pt idx="10">
                  <c:v>2.0618327700000001</c:v>
                </c:pt>
                <c:pt idx="11">
                  <c:v>1.7120177699999999</c:v>
                </c:pt>
                <c:pt idx="12">
                  <c:v>1.3159862499999999</c:v>
                </c:pt>
                <c:pt idx="13">
                  <c:v>3.40893326</c:v>
                </c:pt>
                <c:pt idx="14">
                  <c:v>2.7476082100000001</c:v>
                </c:pt>
                <c:pt idx="15">
                  <c:v>3.3456817399999998</c:v>
                </c:pt>
                <c:pt idx="16">
                  <c:v>2.41470597</c:v>
                </c:pt>
                <c:pt idx="17">
                  <c:v>1.9261040900000002</c:v>
                </c:pt>
                <c:pt idx="18">
                  <c:v>3.01252955</c:v>
                </c:pt>
                <c:pt idx="19">
                  <c:v>2.0408340800000002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3.4214453100000002</c:v>
                </c:pt>
                <c:pt idx="1">
                  <c:v>3.3894100300000001</c:v>
                </c:pt>
                <c:pt idx="2">
                  <c:v>3.3848065800000002</c:v>
                </c:pt>
                <c:pt idx="3">
                  <c:v>3.3459111299999997</c:v>
                </c:pt>
                <c:pt idx="4">
                  <c:v>3.1107918899999998</c:v>
                </c:pt>
                <c:pt idx="5">
                  <c:v>2.9643152499999998</c:v>
                </c:pt>
                <c:pt idx="6">
                  <c:v>3.1720263100000001</c:v>
                </c:pt>
                <c:pt idx="7">
                  <c:v>3.14260611</c:v>
                </c:pt>
                <c:pt idx="8">
                  <c:v>3.0180192400000001</c:v>
                </c:pt>
                <c:pt idx="9">
                  <c:v>2.9784808900000002</c:v>
                </c:pt>
                <c:pt idx="10">
                  <c:v>3.3426725800000003</c:v>
                </c:pt>
                <c:pt idx="11">
                  <c:v>3.2387952400000004</c:v>
                </c:pt>
                <c:pt idx="12">
                  <c:v>2.8893420699999997</c:v>
                </c:pt>
                <c:pt idx="13">
                  <c:v>3.1249087200000001</c:v>
                </c:pt>
                <c:pt idx="14">
                  <c:v>3.3033241400000004</c:v>
                </c:pt>
                <c:pt idx="15">
                  <c:v>2.9393526699999999</c:v>
                </c:pt>
                <c:pt idx="16">
                  <c:v>3.02031626</c:v>
                </c:pt>
                <c:pt idx="17">
                  <c:v>2.5372204700000003</c:v>
                </c:pt>
                <c:pt idx="18">
                  <c:v>2.8713235100000003</c:v>
                </c:pt>
                <c:pt idx="19">
                  <c:v>2.5804893799999999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3.2382774199999997</c:v>
                </c:pt>
                <c:pt idx="1">
                  <c:v>2.8764157699999999</c:v>
                </c:pt>
                <c:pt idx="2">
                  <c:v>2.8252425899999998</c:v>
                </c:pt>
                <c:pt idx="3">
                  <c:v>3.0694133400000001</c:v>
                </c:pt>
                <c:pt idx="4">
                  <c:v>2.4763632900000001</c:v>
                </c:pt>
                <c:pt idx="5">
                  <c:v>2.9711160400000001</c:v>
                </c:pt>
                <c:pt idx="6">
                  <c:v>2.7637897300000001</c:v>
                </c:pt>
                <c:pt idx="7">
                  <c:v>2.7855510900000002</c:v>
                </c:pt>
                <c:pt idx="8">
                  <c:v>2.74582193</c:v>
                </c:pt>
                <c:pt idx="9">
                  <c:v>2.8467016599999999</c:v>
                </c:pt>
                <c:pt idx="10">
                  <c:v>2.5446711199999998</c:v>
                </c:pt>
                <c:pt idx="11">
                  <c:v>2.7302598599999999</c:v>
                </c:pt>
                <c:pt idx="12">
                  <c:v>2.7150649700000002</c:v>
                </c:pt>
                <c:pt idx="13">
                  <c:v>2.64153036</c:v>
                </c:pt>
                <c:pt idx="14">
                  <c:v>2.5096092100000003</c:v>
                </c:pt>
                <c:pt idx="15">
                  <c:v>2.6168763800000003</c:v>
                </c:pt>
                <c:pt idx="16">
                  <c:v>2.72646912</c:v>
                </c:pt>
                <c:pt idx="17">
                  <c:v>2.53080163</c:v>
                </c:pt>
                <c:pt idx="18">
                  <c:v>2.3954930800000001</c:v>
                </c:pt>
                <c:pt idx="19">
                  <c:v>2.9343231699999999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2.8823354700000001</c:v>
                </c:pt>
                <c:pt idx="1">
                  <c:v>2.6000007799999998</c:v>
                </c:pt>
                <c:pt idx="2">
                  <c:v>2.69756003</c:v>
                </c:pt>
                <c:pt idx="3">
                  <c:v>3.2199631100000001</c:v>
                </c:pt>
                <c:pt idx="4">
                  <c:v>2.7605532699999999</c:v>
                </c:pt>
                <c:pt idx="5">
                  <c:v>2.8993543399999999</c:v>
                </c:pt>
                <c:pt idx="6">
                  <c:v>2.63154084</c:v>
                </c:pt>
                <c:pt idx="7">
                  <c:v>2.73888124</c:v>
                </c:pt>
                <c:pt idx="8">
                  <c:v>2.6344793200000001</c:v>
                </c:pt>
                <c:pt idx="9">
                  <c:v>2.4577295700000001</c:v>
                </c:pt>
                <c:pt idx="10">
                  <c:v>2.64555082</c:v>
                </c:pt>
                <c:pt idx="11">
                  <c:v>2.73469462</c:v>
                </c:pt>
                <c:pt idx="12">
                  <c:v>2.5215918500000001</c:v>
                </c:pt>
                <c:pt idx="13">
                  <c:v>2.51385835</c:v>
                </c:pt>
                <c:pt idx="14">
                  <c:v>2.7892579300000002</c:v>
                </c:pt>
                <c:pt idx="15">
                  <c:v>2.4227509199999999</c:v>
                </c:pt>
                <c:pt idx="16">
                  <c:v>2.7154060099999997</c:v>
                </c:pt>
                <c:pt idx="17">
                  <c:v>2.3451171500000001</c:v>
                </c:pt>
                <c:pt idx="18">
                  <c:v>2.5637955099999998</c:v>
                </c:pt>
                <c:pt idx="19">
                  <c:v>2.5749883000000002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3.2033024799999996</c:v>
                </c:pt>
                <c:pt idx="1">
                  <c:v>3.1284720000000004</c:v>
                </c:pt>
                <c:pt idx="2">
                  <c:v>2.9548306600000003</c:v>
                </c:pt>
                <c:pt idx="3">
                  <c:v>2.98789382</c:v>
                </c:pt>
                <c:pt idx="4">
                  <c:v>2.8299394900000001</c:v>
                </c:pt>
                <c:pt idx="5">
                  <c:v>2.8015934599999999</c:v>
                </c:pt>
                <c:pt idx="6">
                  <c:v>2.7477106</c:v>
                </c:pt>
                <c:pt idx="7">
                  <c:v>2.8460772200000002</c:v>
                </c:pt>
                <c:pt idx="8">
                  <c:v>2.7760025599999998</c:v>
                </c:pt>
                <c:pt idx="9">
                  <c:v>2.6537559700000002</c:v>
                </c:pt>
                <c:pt idx="10">
                  <c:v>2.57067121</c:v>
                </c:pt>
                <c:pt idx="11">
                  <c:v>2.7588201799999998</c:v>
                </c:pt>
                <c:pt idx="12">
                  <c:v>2.5807327500000001</c:v>
                </c:pt>
                <c:pt idx="13">
                  <c:v>2.5447603299999999</c:v>
                </c:pt>
                <c:pt idx="14">
                  <c:v>2.4594621000000001</c:v>
                </c:pt>
                <c:pt idx="15">
                  <c:v>2.3064979499999998</c:v>
                </c:pt>
                <c:pt idx="16">
                  <c:v>2.8484623300000003</c:v>
                </c:pt>
                <c:pt idx="17">
                  <c:v>2.1667715300000001</c:v>
                </c:pt>
                <c:pt idx="18">
                  <c:v>2.3613965700000001</c:v>
                </c:pt>
                <c:pt idx="19">
                  <c:v>2.4392534800000001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9.7455493815526956E-2"/>
          <c:y val="0.51893854177809262"/>
          <c:w val="0.3994491652835806"/>
          <c:h val="0.21075184920066808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zoomScale="106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61981" cy="4169434"/>
    <xdr:graphicFrame macro="">
      <xdr:nvGraphicFramePr>
        <xdr:cNvPr id="2" name="Chart 1" descr="Line graph showing admission to personal care homes by Manitoba health region from 2003/04 to 2022/23, based on the age- and sex- adjusted percent of residents aged 75 and older admitted to a personal care home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 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11.2: </a:t>
          </a:r>
          <a:r>
            <a:rPr kumimoji="0" lang="en-CA" sz="1200" b="1" i="0" u="none" strike="noStrike" kern="0" cap="none" spc="0" normalizeH="0" baseline="0" noProof="0">
              <a:ln>
                <a:noFill/>
              </a:ln>
              <a:solidFill>
                <a:srgbClr val="262626"/>
              </a:solidFill>
              <a:effectLst/>
              <a:uLnTx/>
              <a:uFillTx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Admission to a Personal Care Home (PCH)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 to 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percent of residents (age 75+) admitted</a:t>
          </a:r>
          <a:r>
            <a:rPr lang="en-CA" sz="1200" b="0" baseline="0">
              <a:latin typeface="Arial" panose="020B0604020202020204" pitchFamily="34" charset="0"/>
              <a:cs typeface="Arial" panose="020B0604020202020204" pitchFamily="34" charset="0"/>
            </a:rPr>
            <a:t> to a PCH</a:t>
          </a:r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6" dataCellStyle="Row titles"/>
    <tableColumn id="2" xr3:uid="{8B3156B4-6CC8-4756-B28E-30EDFFFA5989}" name="Southern Health-_x000a_Santé Sud" dataDxfId="5" dataCellStyle="Data - counts"/>
    <tableColumn id="3" xr3:uid="{2DCB4F49-E89C-46C6-8156-E7B82F2BAF5C}" name="Winnipeg_x000a_RHA" dataDxfId="4" dataCellStyle="Data - counts"/>
    <tableColumn id="4" xr3:uid="{AC77F84F-DE74-4371-9C62-8965E94F3F99}" name="Interlake-Eastern_x000a_RHA" dataDxfId="3" dataCellStyle="Data - counts"/>
    <tableColumn id="5" xr3:uid="{DBE6A2C3-D939-46AC-A710-21A5F4936F9A}" name="Prairie Mountain Health" dataDxfId="2" dataCellStyle="Data - counts"/>
    <tableColumn id="6" xr3:uid="{2E109E9F-4850-45A2-BCB7-6CB5B4952BBB}" name="Northern Health_x000a_Region" dataDxfId="1" dataCellStyle="Data - counts"/>
    <tableColumn id="7" xr3:uid="{078FB0F8-4E74-404E-BE95-FA375DC0BFC2}" name="Manitoba" dataDxfId="0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7" dataDxfId="26" tableBorderDxfId="25" headerRowCellStyle="Normal 3" dataCellStyle="Data - percent">
  <tableColumns count="7">
    <tableColumn id="1" xr3:uid="{DA05B39F-1566-41DC-8E96-77460DC75AA0}" name="Fiscal Year" dataDxfId="24" dataCellStyle="Row titles"/>
    <tableColumn id="2" xr3:uid="{9742063C-E07E-4D5F-91BA-83098245C6BE}" name="Southern Health-_x000a_Santé Sud" dataDxfId="23" dataCellStyle="Data - percent"/>
    <tableColumn id="3" xr3:uid="{E2587AEE-56A2-43A5-BB71-DB3BF2EEF7FB}" name="Winnipeg_x000a_RHA" dataDxfId="22" dataCellStyle="Data - percent"/>
    <tableColumn id="4" xr3:uid="{07BCB357-4E4B-45CA-A24E-993725670A16}" name="Interlake-Eastern_x000a_RHA" dataDxfId="21" dataCellStyle="Data - percent"/>
    <tableColumn id="5" xr3:uid="{7724E75A-401A-4219-A5EB-B01E64224282}" name="Prairie Mountain Health" dataDxfId="20" dataCellStyle="Data - percent"/>
    <tableColumn id="6" xr3:uid="{E8506EC0-C0D6-431C-B95A-39A2A598377E}" name="Northern Health_x000a_Region" dataDxfId="19" dataCellStyle="Data - percent"/>
    <tableColumn id="7" xr3:uid="{CFFB8974-2DBE-43B3-8BB5-E488B6477563}" name="Manitoba" dataDxfId="18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7" dataDxfId="15" headerRowBorderDxfId="16" tableBorderDxfId="14" headerRowCellStyle="Normal 3" dataCellStyle="Data - percent">
  <tableColumns count="7">
    <tableColumn id="1" xr3:uid="{2F2F1FC0-F66D-4C53-90EF-9888D6D05AA7}" name="Fiscal Year" dataDxfId="13" dataCellStyle="Row titles"/>
    <tableColumn id="2" xr3:uid="{043B059B-0483-4F9F-A02E-953CFB069955}" name="Southern Health-_x000a_Santé Sud" dataDxfId="12" dataCellStyle="Data - percent"/>
    <tableColumn id="3" xr3:uid="{5C47FC27-D630-4920-9F3F-395EC8CC2E77}" name="Winnipeg_x000a_RHA" dataDxfId="11" dataCellStyle="Data - percent"/>
    <tableColumn id="4" xr3:uid="{09BAC6CC-FEF0-434F-A541-43B6316AFD66}" name="Interlake-Eastern_x000a_RHA" dataDxfId="10" dataCellStyle="Data - percent"/>
    <tableColumn id="5" xr3:uid="{767490DF-F972-4C42-BFEF-AFDD466DE2BE}" name="Prairie Mountain Health" dataDxfId="9" dataCellStyle="Data - percent"/>
    <tableColumn id="6" xr3:uid="{D5DE602A-D302-4DDC-A7C5-94C6A97B9207}" name="Northern Health_x000a_Region" dataDxfId="8" dataCellStyle="Data - percent"/>
    <tableColumn id="7" xr3:uid="{8B5DF46B-28CD-4C94-AF5C-626F4D6C32CF}" name="Manitoba" dataDxfId="7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0" t="s">
        <v>66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71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25">
      <c r="A4" s="27" t="s">
        <v>36</v>
      </c>
      <c r="B4" s="52">
        <v>299</v>
      </c>
      <c r="C4" s="52">
        <v>1401</v>
      </c>
      <c r="D4" s="52">
        <v>183</v>
      </c>
      <c r="E4" s="52">
        <v>520</v>
      </c>
      <c r="F4" s="52">
        <v>50</v>
      </c>
      <c r="G4" s="53">
        <v>2453</v>
      </c>
    </row>
    <row r="5" spans="1:7" ht="18.899999999999999" customHeight="1" x14ac:dyDescent="0.25">
      <c r="A5" s="28" t="s">
        <v>38</v>
      </c>
      <c r="B5" s="54">
        <v>273</v>
      </c>
      <c r="C5" s="54">
        <v>1401</v>
      </c>
      <c r="D5" s="54">
        <v>171</v>
      </c>
      <c r="E5" s="54">
        <v>517</v>
      </c>
      <c r="F5" s="54">
        <v>41</v>
      </c>
      <c r="G5" s="55">
        <v>2403</v>
      </c>
    </row>
    <row r="6" spans="1:7" ht="18.899999999999999" customHeight="1" x14ac:dyDescent="0.25">
      <c r="A6" s="27" t="s">
        <v>39</v>
      </c>
      <c r="B6" s="52">
        <v>275</v>
      </c>
      <c r="C6" s="52">
        <v>1355</v>
      </c>
      <c r="D6" s="52">
        <v>178</v>
      </c>
      <c r="E6" s="52">
        <v>521</v>
      </c>
      <c r="F6" s="52">
        <v>36</v>
      </c>
      <c r="G6" s="53">
        <v>2365</v>
      </c>
    </row>
    <row r="7" spans="1:7" ht="18.899999999999999" customHeight="1" x14ac:dyDescent="0.25">
      <c r="A7" s="28" t="s">
        <v>40</v>
      </c>
      <c r="B7" s="54">
        <v>307</v>
      </c>
      <c r="C7" s="54">
        <v>1406</v>
      </c>
      <c r="D7" s="54">
        <v>218</v>
      </c>
      <c r="E7" s="54">
        <v>521</v>
      </c>
      <c r="F7" s="54">
        <v>45</v>
      </c>
      <c r="G7" s="55">
        <v>2497</v>
      </c>
    </row>
    <row r="8" spans="1:7" ht="18.899999999999999" customHeight="1" x14ac:dyDescent="0.25">
      <c r="A8" s="27" t="s">
        <v>41</v>
      </c>
      <c r="B8" s="52">
        <v>253</v>
      </c>
      <c r="C8" s="52">
        <v>1366</v>
      </c>
      <c r="D8" s="52">
        <v>189</v>
      </c>
      <c r="E8" s="52">
        <v>491</v>
      </c>
      <c r="F8" s="52">
        <v>34</v>
      </c>
      <c r="G8" s="53">
        <v>2333</v>
      </c>
    </row>
    <row r="9" spans="1:7" ht="18.899999999999999" customHeight="1" x14ac:dyDescent="0.25">
      <c r="A9" s="28" t="s">
        <v>42</v>
      </c>
      <c r="B9" s="54">
        <v>308</v>
      </c>
      <c r="C9" s="54">
        <v>1377</v>
      </c>
      <c r="D9" s="54">
        <v>204</v>
      </c>
      <c r="E9" s="54">
        <v>477</v>
      </c>
      <c r="F9" s="54">
        <v>31</v>
      </c>
      <c r="G9" s="55">
        <v>2397</v>
      </c>
    </row>
    <row r="10" spans="1:7" ht="18.899999999999999" customHeight="1" x14ac:dyDescent="0.25">
      <c r="A10" s="27" t="s">
        <v>43</v>
      </c>
      <c r="B10" s="52">
        <v>294</v>
      </c>
      <c r="C10" s="52">
        <v>1389</v>
      </c>
      <c r="D10" s="52">
        <v>190</v>
      </c>
      <c r="E10" s="52">
        <v>509</v>
      </c>
      <c r="F10" s="52">
        <v>37</v>
      </c>
      <c r="G10" s="53">
        <v>2419</v>
      </c>
    </row>
    <row r="11" spans="1:7" ht="18.899999999999999" customHeight="1" x14ac:dyDescent="0.25">
      <c r="A11" s="28" t="s">
        <v>44</v>
      </c>
      <c r="B11" s="54">
        <v>301</v>
      </c>
      <c r="C11" s="54">
        <v>1477</v>
      </c>
      <c r="D11" s="54">
        <v>202</v>
      </c>
      <c r="E11" s="54">
        <v>511</v>
      </c>
      <c r="F11" s="54">
        <v>41</v>
      </c>
      <c r="G11" s="55">
        <v>2532</v>
      </c>
    </row>
    <row r="12" spans="1:7" ht="18.899999999999999" customHeight="1" x14ac:dyDescent="0.25">
      <c r="A12" s="27" t="s">
        <v>45</v>
      </c>
      <c r="B12" s="52">
        <v>296</v>
      </c>
      <c r="C12" s="52">
        <v>1453</v>
      </c>
      <c r="D12" s="52">
        <v>196</v>
      </c>
      <c r="E12" s="52">
        <v>489</v>
      </c>
      <c r="F12" s="52">
        <v>35</v>
      </c>
      <c r="G12" s="53">
        <v>2469</v>
      </c>
    </row>
    <row r="13" spans="1:7" ht="18.899999999999999" customHeight="1" x14ac:dyDescent="0.25">
      <c r="A13" s="28" t="s">
        <v>46</v>
      </c>
      <c r="B13" s="54">
        <v>313</v>
      </c>
      <c r="C13" s="54">
        <v>1427</v>
      </c>
      <c r="D13" s="54">
        <v>189</v>
      </c>
      <c r="E13" s="54">
        <v>484</v>
      </c>
      <c r="F13" s="54">
        <v>29</v>
      </c>
      <c r="G13" s="55">
        <v>2442</v>
      </c>
    </row>
    <row r="14" spans="1:7" ht="18.899999999999999" customHeight="1" x14ac:dyDescent="0.25">
      <c r="A14" s="27" t="s">
        <v>47</v>
      </c>
      <c r="B14" s="52">
        <v>285</v>
      </c>
      <c r="C14" s="52">
        <v>1408</v>
      </c>
      <c r="D14" s="52">
        <v>209</v>
      </c>
      <c r="E14" s="52">
        <v>546</v>
      </c>
      <c r="F14" s="52">
        <v>27</v>
      </c>
      <c r="G14" s="53">
        <v>2475</v>
      </c>
    </row>
    <row r="15" spans="1:7" ht="18.899999999999999" customHeight="1" x14ac:dyDescent="0.25">
      <c r="A15" s="28" t="s">
        <v>48</v>
      </c>
      <c r="B15" s="54">
        <v>310</v>
      </c>
      <c r="C15" s="54">
        <v>1528</v>
      </c>
      <c r="D15" s="54">
        <v>219</v>
      </c>
      <c r="E15" s="54">
        <v>523</v>
      </c>
      <c r="F15" s="54">
        <v>23</v>
      </c>
      <c r="G15" s="55">
        <v>2603</v>
      </c>
    </row>
    <row r="16" spans="1:7" ht="18.899999999999999" customHeight="1" x14ac:dyDescent="0.25">
      <c r="A16" s="27" t="s">
        <v>49</v>
      </c>
      <c r="B16" s="52">
        <v>313</v>
      </c>
      <c r="C16" s="52">
        <v>1435</v>
      </c>
      <c r="D16" s="52">
        <v>205</v>
      </c>
      <c r="E16" s="52">
        <v>470</v>
      </c>
      <c r="F16" s="52">
        <v>18</v>
      </c>
      <c r="G16" s="53">
        <v>2441</v>
      </c>
    </row>
    <row r="17" spans="1:7" ht="18.899999999999999" customHeight="1" x14ac:dyDescent="0.25">
      <c r="A17" s="28" t="s">
        <v>50</v>
      </c>
      <c r="B17" s="54">
        <v>307</v>
      </c>
      <c r="C17" s="54">
        <v>1440</v>
      </c>
      <c r="D17" s="54">
        <v>207</v>
      </c>
      <c r="E17" s="54">
        <v>507</v>
      </c>
      <c r="F17" s="54">
        <v>48</v>
      </c>
      <c r="G17" s="55">
        <v>2509</v>
      </c>
    </row>
    <row r="18" spans="1:7" ht="18.899999999999999" customHeight="1" x14ac:dyDescent="0.25">
      <c r="A18" s="27" t="s">
        <v>51</v>
      </c>
      <c r="B18" s="52">
        <v>301</v>
      </c>
      <c r="C18" s="52">
        <v>1407</v>
      </c>
      <c r="D18" s="52">
        <v>237</v>
      </c>
      <c r="E18" s="52">
        <v>528</v>
      </c>
      <c r="F18" s="52">
        <v>40</v>
      </c>
      <c r="G18" s="53">
        <v>2513</v>
      </c>
    </row>
    <row r="19" spans="1:7" ht="18.899999999999999" customHeight="1" x14ac:dyDescent="0.25">
      <c r="A19" s="28" t="s">
        <v>52</v>
      </c>
      <c r="B19" s="54">
        <v>318</v>
      </c>
      <c r="C19" s="54">
        <v>1350</v>
      </c>
      <c r="D19" s="54">
        <v>212</v>
      </c>
      <c r="E19" s="54">
        <v>471</v>
      </c>
      <c r="F19" s="54">
        <v>50</v>
      </c>
      <c r="G19" s="55">
        <v>2401</v>
      </c>
    </row>
    <row r="20" spans="1:7" ht="18.899999999999999" customHeight="1" x14ac:dyDescent="0.25">
      <c r="A20" s="27" t="s">
        <v>53</v>
      </c>
      <c r="B20" s="52">
        <v>338</v>
      </c>
      <c r="C20" s="52">
        <v>1700</v>
      </c>
      <c r="D20" s="52">
        <v>248</v>
      </c>
      <c r="E20" s="52">
        <v>487</v>
      </c>
      <c r="F20" s="52">
        <v>38</v>
      </c>
      <c r="G20" s="53">
        <v>2811</v>
      </c>
    </row>
    <row r="21" spans="1:7" ht="18.899999999999999" customHeight="1" x14ac:dyDescent="0.25">
      <c r="A21" s="28" t="s">
        <v>54</v>
      </c>
      <c r="B21" s="54">
        <v>318</v>
      </c>
      <c r="C21" s="54">
        <v>1308</v>
      </c>
      <c r="D21" s="54">
        <v>220</v>
      </c>
      <c r="E21" s="54">
        <v>412</v>
      </c>
      <c r="F21" s="54">
        <v>32</v>
      </c>
      <c r="G21" s="55">
        <v>2290</v>
      </c>
    </row>
    <row r="22" spans="1:7" ht="18.899999999999999" customHeight="1" x14ac:dyDescent="0.25">
      <c r="A22" s="27" t="s">
        <v>55</v>
      </c>
      <c r="B22" s="52">
        <v>312</v>
      </c>
      <c r="C22" s="52">
        <v>1490</v>
      </c>
      <c r="D22" s="52">
        <v>250</v>
      </c>
      <c r="E22" s="52">
        <v>481</v>
      </c>
      <c r="F22" s="52">
        <v>54</v>
      </c>
      <c r="G22" s="53">
        <v>2587</v>
      </c>
    </row>
    <row r="23" spans="1:7" ht="18.899999999999999" customHeight="1" x14ac:dyDescent="0.25">
      <c r="A23" s="28" t="s">
        <v>56</v>
      </c>
      <c r="B23" s="54">
        <v>382</v>
      </c>
      <c r="C23" s="54">
        <v>1550</v>
      </c>
      <c r="D23" s="54">
        <v>258</v>
      </c>
      <c r="E23" s="54">
        <v>432</v>
      </c>
      <c r="F23" s="54">
        <v>37</v>
      </c>
      <c r="G23" s="55">
        <v>2659</v>
      </c>
    </row>
    <row r="24" spans="1:7" x14ac:dyDescent="0.25">
      <c r="A24" s="26" t="s">
        <v>61</v>
      </c>
    </row>
    <row r="26" spans="1:7" ht="15" x14ac:dyDescent="0.25">
      <c r="A26" s="5" t="s">
        <v>64</v>
      </c>
    </row>
    <row r="28" spans="1:7" ht="15.6" x14ac:dyDescent="0.3">
      <c r="A28" s="51" t="s">
        <v>65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67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70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27" t="s">
        <v>36</v>
      </c>
      <c r="B4" s="30">
        <v>3.0685550099999999</v>
      </c>
      <c r="C4" s="30">
        <v>3.0322706299999997</v>
      </c>
      <c r="D4" s="30">
        <v>2.6668609699999997</v>
      </c>
      <c r="E4" s="30">
        <v>3.4047011100000004</v>
      </c>
      <c r="F4" s="30">
        <v>3.6523009500000003</v>
      </c>
      <c r="G4" s="31">
        <v>3.0874375400000003</v>
      </c>
    </row>
    <row r="5" spans="1:7" ht="18.899999999999999" customHeight="1" x14ac:dyDescent="0.3">
      <c r="A5" s="28" t="s">
        <v>38</v>
      </c>
      <c r="B5" s="32">
        <v>2.76567724</v>
      </c>
      <c r="C5" s="32">
        <v>3.0057927500000003</v>
      </c>
      <c r="D5" s="32">
        <v>2.4307036200000001</v>
      </c>
      <c r="E5" s="32">
        <v>3.4004209400000001</v>
      </c>
      <c r="F5" s="32">
        <v>2.9818181799999999</v>
      </c>
      <c r="G5" s="33">
        <v>3.00018728</v>
      </c>
    </row>
    <row r="6" spans="1:7" ht="18.899999999999999" customHeight="1" x14ac:dyDescent="0.3">
      <c r="A6" s="27" t="s">
        <v>39</v>
      </c>
      <c r="B6" s="30">
        <v>2.7610441799999998</v>
      </c>
      <c r="C6" s="30">
        <v>2.8682712100000001</v>
      </c>
      <c r="D6" s="30">
        <v>2.4961435999999999</v>
      </c>
      <c r="E6" s="30">
        <v>3.4231274599999999</v>
      </c>
      <c r="F6" s="30">
        <v>2.6966292100000002</v>
      </c>
      <c r="G6" s="31">
        <v>2.9238320099999999</v>
      </c>
    </row>
    <row r="7" spans="1:7" ht="18.899999999999999" customHeight="1" x14ac:dyDescent="0.3">
      <c r="A7" s="28" t="s">
        <v>40</v>
      </c>
      <c r="B7" s="32">
        <v>3.0595973700000001</v>
      </c>
      <c r="C7" s="32">
        <v>2.94740373</v>
      </c>
      <c r="D7" s="32">
        <v>2.9887578800000001</v>
      </c>
      <c r="E7" s="32">
        <v>3.4330521900000002</v>
      </c>
      <c r="F7" s="32">
        <v>3.2822757100000004</v>
      </c>
      <c r="G7" s="33">
        <v>3.0608742599999998</v>
      </c>
    </row>
    <row r="8" spans="1:7" ht="18.899999999999999" customHeight="1" x14ac:dyDescent="0.3">
      <c r="A8" s="27" t="s">
        <v>41</v>
      </c>
      <c r="B8" s="30">
        <v>2.49654628</v>
      </c>
      <c r="C8" s="30">
        <v>2.82202252</v>
      </c>
      <c r="D8" s="30">
        <v>2.5585488000000001</v>
      </c>
      <c r="E8" s="30">
        <v>3.2396410700000002</v>
      </c>
      <c r="F8" s="30">
        <v>2.3960535599999999</v>
      </c>
      <c r="G8" s="31">
        <v>2.8278445100000003</v>
      </c>
    </row>
    <row r="9" spans="1:7" ht="18.899999999999999" customHeight="1" x14ac:dyDescent="0.3">
      <c r="A9" s="28" t="s">
        <v>42</v>
      </c>
      <c r="B9" s="32">
        <v>3.0148786200000002</v>
      </c>
      <c r="C9" s="32">
        <v>2.8295489600000003</v>
      </c>
      <c r="D9" s="32">
        <v>2.7098830999999999</v>
      </c>
      <c r="E9" s="32">
        <v>3.1606149000000001</v>
      </c>
      <c r="F9" s="32">
        <v>2.2032693700000001</v>
      </c>
      <c r="G9" s="33">
        <v>2.8911564599999999</v>
      </c>
    </row>
    <row r="10" spans="1:7" ht="18.899999999999999" customHeight="1" x14ac:dyDescent="0.3">
      <c r="A10" s="27" t="s">
        <v>43</v>
      </c>
      <c r="B10" s="30">
        <v>2.8397565899999999</v>
      </c>
      <c r="C10" s="30">
        <v>2.8255828100000002</v>
      </c>
      <c r="D10" s="30">
        <v>2.4672120499999997</v>
      </c>
      <c r="E10" s="30">
        <v>3.4021790000000003</v>
      </c>
      <c r="F10" s="30">
        <v>2.56588072</v>
      </c>
      <c r="G10" s="31">
        <v>2.89302159</v>
      </c>
    </row>
    <row r="11" spans="1:7" ht="18.899999999999999" customHeight="1" x14ac:dyDescent="0.3">
      <c r="A11" s="28" t="s">
        <v>44</v>
      </c>
      <c r="B11" s="32">
        <v>2.9070890499999997</v>
      </c>
      <c r="C11" s="32">
        <v>2.9879430299999998</v>
      </c>
      <c r="D11" s="32">
        <v>2.5781748600000003</v>
      </c>
      <c r="E11" s="32">
        <v>3.4270002000000002</v>
      </c>
      <c r="F11" s="32">
        <v>2.8024607000000001</v>
      </c>
      <c r="G11" s="33">
        <v>3.0144651499999999</v>
      </c>
    </row>
    <row r="12" spans="1:7" ht="18.899999999999999" customHeight="1" x14ac:dyDescent="0.3">
      <c r="A12" s="27" t="s">
        <v>45</v>
      </c>
      <c r="B12" s="30">
        <v>2.8546629399999999</v>
      </c>
      <c r="C12" s="30">
        <v>2.92066172</v>
      </c>
      <c r="D12" s="30">
        <v>2.4766237000000002</v>
      </c>
      <c r="E12" s="30">
        <v>3.33424247</v>
      </c>
      <c r="F12" s="30">
        <v>2.4104683200000001</v>
      </c>
      <c r="G12" s="31">
        <v>2.93404635</v>
      </c>
    </row>
    <row r="13" spans="1:7" ht="18.899999999999999" customHeight="1" x14ac:dyDescent="0.3">
      <c r="A13" s="28" t="s">
        <v>46</v>
      </c>
      <c r="B13" s="32">
        <v>2.9806685100000001</v>
      </c>
      <c r="C13" s="32">
        <v>2.8561135200000001</v>
      </c>
      <c r="D13" s="32">
        <v>2.3105134499999997</v>
      </c>
      <c r="E13" s="32">
        <v>3.3003750399999996</v>
      </c>
      <c r="F13" s="32">
        <v>1.92947438</v>
      </c>
      <c r="G13" s="33">
        <v>2.87930953</v>
      </c>
    </row>
    <row r="14" spans="1:7" ht="18.899999999999999" customHeight="1" x14ac:dyDescent="0.3">
      <c r="A14" s="27" t="s">
        <v>47</v>
      </c>
      <c r="B14" s="30">
        <v>2.6720420000000003</v>
      </c>
      <c r="C14" s="30">
        <v>2.7852508299999998</v>
      </c>
      <c r="D14" s="30">
        <v>2.4940334100000001</v>
      </c>
      <c r="E14" s="30">
        <v>3.7387017299999998</v>
      </c>
      <c r="F14" s="30">
        <v>1.6991818799999998</v>
      </c>
      <c r="G14" s="31">
        <v>2.8849179999999999</v>
      </c>
    </row>
    <row r="15" spans="1:7" ht="18.899999999999999" customHeight="1" x14ac:dyDescent="0.3">
      <c r="A15" s="28" t="s">
        <v>48</v>
      </c>
      <c r="B15" s="32">
        <v>2.8743625399999999</v>
      </c>
      <c r="C15" s="32">
        <v>3.01125278</v>
      </c>
      <c r="D15" s="32">
        <v>2.5813295599999999</v>
      </c>
      <c r="E15" s="32">
        <v>3.6118784499999999</v>
      </c>
      <c r="F15" s="32">
        <v>1.4171287699999999</v>
      </c>
      <c r="G15" s="33">
        <v>3.0227021999999999</v>
      </c>
    </row>
    <row r="16" spans="1:7" ht="18.899999999999999" customHeight="1" x14ac:dyDescent="0.3">
      <c r="A16" s="27" t="s">
        <v>49</v>
      </c>
      <c r="B16" s="30">
        <v>2.8221080199999999</v>
      </c>
      <c r="C16" s="30">
        <v>2.8061872999999999</v>
      </c>
      <c r="D16" s="30">
        <v>2.3595764299999997</v>
      </c>
      <c r="E16" s="30">
        <v>3.2398152599999999</v>
      </c>
      <c r="F16" s="30">
        <v>1.05882353</v>
      </c>
      <c r="G16" s="31">
        <v>2.80178598</v>
      </c>
    </row>
    <row r="17" spans="1:7" ht="18.899999999999999" customHeight="1" x14ac:dyDescent="0.3">
      <c r="A17" s="28" t="s">
        <v>50</v>
      </c>
      <c r="B17" s="32">
        <v>2.7146520500000002</v>
      </c>
      <c r="C17" s="32">
        <v>2.7751011800000001</v>
      </c>
      <c r="D17" s="32">
        <v>2.3400407000000003</v>
      </c>
      <c r="E17" s="32">
        <v>3.4953464300000001</v>
      </c>
      <c r="F17" s="32">
        <v>2.7507163300000004</v>
      </c>
      <c r="G17" s="33">
        <v>2.8416105099999998</v>
      </c>
    </row>
    <row r="18" spans="1:7" ht="18.899999999999999" customHeight="1" x14ac:dyDescent="0.3">
      <c r="A18" s="27" t="s">
        <v>51</v>
      </c>
      <c r="B18" s="30">
        <v>2.58236102</v>
      </c>
      <c r="C18" s="30">
        <v>2.6685633000000002</v>
      </c>
      <c r="D18" s="30">
        <v>2.5797322300000003</v>
      </c>
      <c r="E18" s="30">
        <v>3.6406260800000001</v>
      </c>
      <c r="F18" s="30">
        <v>2.1893815000000001</v>
      </c>
      <c r="G18" s="31">
        <v>2.79539033</v>
      </c>
    </row>
    <row r="19" spans="1:7" ht="18.899999999999999" customHeight="1" x14ac:dyDescent="0.3">
      <c r="A19" s="28" t="s">
        <v>52</v>
      </c>
      <c r="B19" s="32">
        <v>2.6539809700000001</v>
      </c>
      <c r="C19" s="32">
        <v>2.4966711099999999</v>
      </c>
      <c r="D19" s="32">
        <v>2.2238539799999999</v>
      </c>
      <c r="E19" s="32">
        <v>3.2005979900000003</v>
      </c>
      <c r="F19" s="32">
        <v>2.6666666700000001</v>
      </c>
      <c r="G19" s="33">
        <v>2.604743</v>
      </c>
    </row>
    <row r="20" spans="1:7" ht="18.899999999999999" customHeight="1" x14ac:dyDescent="0.3">
      <c r="A20" s="27" t="s">
        <v>53</v>
      </c>
      <c r="B20" s="30">
        <v>2.73684211</v>
      </c>
      <c r="C20" s="30">
        <v>3.0639463600000001</v>
      </c>
      <c r="D20" s="30">
        <v>2.4862155399999999</v>
      </c>
      <c r="E20" s="30">
        <v>3.2728494599999998</v>
      </c>
      <c r="F20" s="30">
        <v>1.9338422399999999</v>
      </c>
      <c r="G20" s="31">
        <v>2.9697635600000001</v>
      </c>
    </row>
    <row r="21" spans="1:7" ht="18.899999999999999" customHeight="1" x14ac:dyDescent="0.3">
      <c r="A21" s="28" t="s">
        <v>54</v>
      </c>
      <c r="B21" s="32">
        <v>2.5184129199999998</v>
      </c>
      <c r="C21" s="32">
        <v>2.3117300899999997</v>
      </c>
      <c r="D21" s="32">
        <v>2.1421616399999999</v>
      </c>
      <c r="E21" s="32">
        <v>2.72793485</v>
      </c>
      <c r="F21" s="32">
        <v>1.56479218</v>
      </c>
      <c r="G21" s="33">
        <v>2.36996254</v>
      </c>
    </row>
    <row r="22" spans="1:7" ht="18.899999999999999" customHeight="1" x14ac:dyDescent="0.3">
      <c r="A22" s="27" t="s">
        <v>55</v>
      </c>
      <c r="B22" s="30">
        <v>2.3668639100000002</v>
      </c>
      <c r="C22" s="30">
        <v>2.4923056300000002</v>
      </c>
      <c r="D22" s="30">
        <v>2.3090422099999999</v>
      </c>
      <c r="E22" s="30">
        <v>3.0493216699999999</v>
      </c>
      <c r="F22" s="30">
        <v>2.46575342</v>
      </c>
      <c r="G22" s="31">
        <v>2.5423312399999998</v>
      </c>
    </row>
    <row r="23" spans="1:7" ht="18.899999999999999" customHeight="1" x14ac:dyDescent="0.3">
      <c r="A23" s="28" t="s">
        <v>56</v>
      </c>
      <c r="B23" s="32">
        <v>2.8231468500000001</v>
      </c>
      <c r="C23" s="32">
        <v>2.5037960799999999</v>
      </c>
      <c r="D23" s="32">
        <v>2.2912966300000002</v>
      </c>
      <c r="E23" s="32">
        <v>2.6852312299999999</v>
      </c>
      <c r="F23" s="32">
        <v>1.6525234499999999</v>
      </c>
      <c r="G23" s="33">
        <v>2.5318022499999997</v>
      </c>
    </row>
    <row r="24" spans="1:7" x14ac:dyDescent="0.3">
      <c r="A24" s="26" t="s">
        <v>61</v>
      </c>
    </row>
    <row r="26" spans="1:7" ht="15.6" x14ac:dyDescent="0.3">
      <c r="A26" s="51" t="s">
        <v>65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68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69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27" t="s">
        <v>36</v>
      </c>
      <c r="B4" s="30">
        <v>3.2382774199999997</v>
      </c>
      <c r="C4" s="30">
        <v>3.2033024799999996</v>
      </c>
      <c r="D4" s="30">
        <v>2.8823354700000001</v>
      </c>
      <c r="E4" s="30">
        <v>3.4214453100000002</v>
      </c>
      <c r="F4" s="30">
        <v>4.2385797800000002</v>
      </c>
      <c r="G4" s="31">
        <v>3.2335625499999998</v>
      </c>
    </row>
    <row r="5" spans="1:7" ht="18.899999999999999" customHeight="1" x14ac:dyDescent="0.3">
      <c r="A5" s="28" t="s">
        <v>38</v>
      </c>
      <c r="B5" s="32">
        <v>2.8764157699999999</v>
      </c>
      <c r="C5" s="32">
        <v>3.1284720000000004</v>
      </c>
      <c r="D5" s="32">
        <v>2.6000007799999998</v>
      </c>
      <c r="E5" s="32">
        <v>3.3894100300000001</v>
      </c>
      <c r="F5" s="32">
        <v>3.4801870899999998</v>
      </c>
      <c r="G5" s="33">
        <v>3.0979227300000001</v>
      </c>
    </row>
    <row r="6" spans="1:7" ht="18.899999999999999" customHeight="1" x14ac:dyDescent="0.3">
      <c r="A6" s="27" t="s">
        <v>39</v>
      </c>
      <c r="B6" s="30">
        <v>2.8252425899999998</v>
      </c>
      <c r="C6" s="30">
        <v>2.9548306600000003</v>
      </c>
      <c r="D6" s="30">
        <v>2.69756003</v>
      </c>
      <c r="E6" s="30">
        <v>3.3848065800000002</v>
      </c>
      <c r="F6" s="30">
        <v>3.0671683999999999</v>
      </c>
      <c r="G6" s="31">
        <v>3.0028539100000002</v>
      </c>
    </row>
    <row r="7" spans="1:7" ht="18.899999999999999" customHeight="1" x14ac:dyDescent="0.3">
      <c r="A7" s="28" t="s">
        <v>40</v>
      </c>
      <c r="B7" s="32">
        <v>3.0694133400000001</v>
      </c>
      <c r="C7" s="32">
        <v>2.98789382</v>
      </c>
      <c r="D7" s="32">
        <v>3.2199631100000001</v>
      </c>
      <c r="E7" s="32">
        <v>3.3459111299999997</v>
      </c>
      <c r="F7" s="32">
        <v>3.72860952</v>
      </c>
      <c r="G7" s="33">
        <v>3.0964313899999998</v>
      </c>
    </row>
    <row r="8" spans="1:7" ht="18.899999999999999" customHeight="1" x14ac:dyDescent="0.3">
      <c r="A8" s="27" t="s">
        <v>41</v>
      </c>
      <c r="B8" s="30">
        <v>2.4763632900000001</v>
      </c>
      <c r="C8" s="30">
        <v>2.8299394900000001</v>
      </c>
      <c r="D8" s="30">
        <v>2.7605532699999999</v>
      </c>
      <c r="E8" s="30">
        <v>3.1107918899999998</v>
      </c>
      <c r="F8" s="30">
        <v>2.7394366400000001</v>
      </c>
      <c r="G8" s="31">
        <v>2.8302904100000004</v>
      </c>
    </row>
    <row r="9" spans="1:7" ht="18.899999999999999" customHeight="1" x14ac:dyDescent="0.3">
      <c r="A9" s="28" t="s">
        <v>42</v>
      </c>
      <c r="B9" s="32">
        <v>2.9711160400000001</v>
      </c>
      <c r="C9" s="32">
        <v>2.8015934599999999</v>
      </c>
      <c r="D9" s="32">
        <v>2.8993543399999999</v>
      </c>
      <c r="E9" s="32">
        <v>2.9643152499999998</v>
      </c>
      <c r="F9" s="32">
        <v>2.5440281200000001</v>
      </c>
      <c r="G9" s="33">
        <v>2.8635729400000001</v>
      </c>
    </row>
    <row r="10" spans="1:7" ht="18.899999999999999" customHeight="1" x14ac:dyDescent="0.3">
      <c r="A10" s="27" t="s">
        <v>43</v>
      </c>
      <c r="B10" s="30">
        <v>2.7637897300000001</v>
      </c>
      <c r="C10" s="30">
        <v>2.7477106</v>
      </c>
      <c r="D10" s="30">
        <v>2.63154084</v>
      </c>
      <c r="E10" s="30">
        <v>3.1720263100000001</v>
      </c>
      <c r="F10" s="30">
        <v>2.9427156000000001</v>
      </c>
      <c r="G10" s="31">
        <v>2.8318940800000001</v>
      </c>
    </row>
    <row r="11" spans="1:7" ht="18.899999999999999" customHeight="1" x14ac:dyDescent="0.3">
      <c r="A11" s="28" t="s">
        <v>44</v>
      </c>
      <c r="B11" s="32">
        <v>2.7855510900000002</v>
      </c>
      <c r="C11" s="32">
        <v>2.8460772200000002</v>
      </c>
      <c r="D11" s="32">
        <v>2.73888124</v>
      </c>
      <c r="E11" s="32">
        <v>3.14260611</v>
      </c>
      <c r="F11" s="32">
        <v>3.2855545799999994</v>
      </c>
      <c r="G11" s="33">
        <v>2.8888567600000004</v>
      </c>
    </row>
    <row r="12" spans="1:7" ht="18.899999999999999" customHeight="1" x14ac:dyDescent="0.3">
      <c r="A12" s="27" t="s">
        <v>45</v>
      </c>
      <c r="B12" s="30">
        <v>2.74582193</v>
      </c>
      <c r="C12" s="30">
        <v>2.7760025599999998</v>
      </c>
      <c r="D12" s="30">
        <v>2.6344793200000001</v>
      </c>
      <c r="E12" s="30">
        <v>3.0180192400000001</v>
      </c>
      <c r="F12" s="30">
        <v>2.8313988599999997</v>
      </c>
      <c r="G12" s="31">
        <v>2.8058393000000001</v>
      </c>
    </row>
    <row r="13" spans="1:7" ht="18.899999999999999" customHeight="1" x14ac:dyDescent="0.3">
      <c r="A13" s="28" t="s">
        <v>46</v>
      </c>
      <c r="B13" s="32">
        <v>2.8467016599999999</v>
      </c>
      <c r="C13" s="32">
        <v>2.6537559700000002</v>
      </c>
      <c r="D13" s="32">
        <v>2.4577295700000001</v>
      </c>
      <c r="E13" s="32">
        <v>2.9784808900000002</v>
      </c>
      <c r="F13" s="32">
        <v>2.3009701099999997</v>
      </c>
      <c r="G13" s="33">
        <v>2.7089749400000001</v>
      </c>
    </row>
    <row r="14" spans="1:7" ht="18.899999999999999" customHeight="1" x14ac:dyDescent="0.3">
      <c r="A14" s="27" t="s">
        <v>47</v>
      </c>
      <c r="B14" s="30">
        <v>2.5446711199999998</v>
      </c>
      <c r="C14" s="30">
        <v>2.57067121</v>
      </c>
      <c r="D14" s="30">
        <v>2.64555082</v>
      </c>
      <c r="E14" s="30">
        <v>3.3426725800000003</v>
      </c>
      <c r="F14" s="30">
        <v>2.0618327700000001</v>
      </c>
      <c r="G14" s="31">
        <v>2.7018375400000001</v>
      </c>
    </row>
    <row r="15" spans="1:7" ht="18.899999999999999" customHeight="1" x14ac:dyDescent="0.3">
      <c r="A15" s="28" t="s">
        <v>48</v>
      </c>
      <c r="B15" s="32">
        <v>2.7302598599999999</v>
      </c>
      <c r="C15" s="32">
        <v>2.7588201799999998</v>
      </c>
      <c r="D15" s="32">
        <v>2.73469462</v>
      </c>
      <c r="E15" s="32">
        <v>3.2387952400000004</v>
      </c>
      <c r="F15" s="32">
        <v>1.7120177699999999</v>
      </c>
      <c r="G15" s="33">
        <v>2.81780688</v>
      </c>
    </row>
    <row r="16" spans="1:7" ht="18.899999999999999" customHeight="1" x14ac:dyDescent="0.3">
      <c r="A16" s="27" t="s">
        <v>49</v>
      </c>
      <c r="B16" s="30">
        <v>2.7150649700000002</v>
      </c>
      <c r="C16" s="30">
        <v>2.5807327500000001</v>
      </c>
      <c r="D16" s="30">
        <v>2.5215918500000001</v>
      </c>
      <c r="E16" s="30">
        <v>2.8893420699999997</v>
      </c>
      <c r="F16" s="30">
        <v>1.3159862499999999</v>
      </c>
      <c r="G16" s="31">
        <v>2.6291826599999997</v>
      </c>
    </row>
    <row r="17" spans="1:7" ht="18.899999999999999" customHeight="1" x14ac:dyDescent="0.3">
      <c r="A17" s="28" t="s">
        <v>50</v>
      </c>
      <c r="B17" s="32">
        <v>2.64153036</v>
      </c>
      <c r="C17" s="32">
        <v>2.5447603299999999</v>
      </c>
      <c r="D17" s="32">
        <v>2.51385835</v>
      </c>
      <c r="E17" s="32">
        <v>3.1249087200000001</v>
      </c>
      <c r="F17" s="32">
        <v>3.40893326</v>
      </c>
      <c r="G17" s="33">
        <v>2.6713986700000003</v>
      </c>
    </row>
    <row r="18" spans="1:7" ht="18.899999999999999" customHeight="1" x14ac:dyDescent="0.3">
      <c r="A18" s="27" t="s">
        <v>51</v>
      </c>
      <c r="B18" s="30">
        <v>2.5096092100000003</v>
      </c>
      <c r="C18" s="30">
        <v>2.4594621000000001</v>
      </c>
      <c r="D18" s="30">
        <v>2.7892579300000002</v>
      </c>
      <c r="E18" s="30">
        <v>3.3033241400000004</v>
      </c>
      <c r="F18" s="30">
        <v>2.7476082100000001</v>
      </c>
      <c r="G18" s="31">
        <v>2.6414772200000001</v>
      </c>
    </row>
    <row r="19" spans="1:7" ht="18.899999999999999" customHeight="1" x14ac:dyDescent="0.3">
      <c r="A19" s="28" t="s">
        <v>52</v>
      </c>
      <c r="B19" s="32">
        <v>2.6168763800000003</v>
      </c>
      <c r="C19" s="32">
        <v>2.3064979499999998</v>
      </c>
      <c r="D19" s="32">
        <v>2.4227509199999999</v>
      </c>
      <c r="E19" s="32">
        <v>2.9393526699999999</v>
      </c>
      <c r="F19" s="32">
        <v>3.3456817399999998</v>
      </c>
      <c r="G19" s="33">
        <v>2.4737130699999996</v>
      </c>
    </row>
    <row r="20" spans="1:7" ht="18.899999999999999" customHeight="1" x14ac:dyDescent="0.3">
      <c r="A20" s="27" t="s">
        <v>53</v>
      </c>
      <c r="B20" s="30">
        <v>2.72646912</v>
      </c>
      <c r="C20" s="30">
        <v>2.8484623300000003</v>
      </c>
      <c r="D20" s="30">
        <v>2.7154060099999997</v>
      </c>
      <c r="E20" s="30">
        <v>3.02031626</v>
      </c>
      <c r="F20" s="30">
        <v>2.41470597</v>
      </c>
      <c r="G20" s="31">
        <v>2.8386095600000001</v>
      </c>
    </row>
    <row r="21" spans="1:7" ht="18.899999999999999" customHeight="1" x14ac:dyDescent="0.3">
      <c r="A21" s="28" t="s">
        <v>54</v>
      </c>
      <c r="B21" s="32">
        <v>2.53080163</v>
      </c>
      <c r="C21" s="32">
        <v>2.1667715300000001</v>
      </c>
      <c r="D21" s="32">
        <v>2.3451171500000001</v>
      </c>
      <c r="E21" s="32">
        <v>2.5372204700000003</v>
      </c>
      <c r="F21" s="32">
        <v>1.9261040900000002</v>
      </c>
      <c r="G21" s="33">
        <v>2.2924533300000003</v>
      </c>
    </row>
    <row r="22" spans="1:7" ht="18.899999999999999" customHeight="1" x14ac:dyDescent="0.3">
      <c r="A22" s="27" t="s">
        <v>55</v>
      </c>
      <c r="B22" s="30">
        <v>2.3954930800000001</v>
      </c>
      <c r="C22" s="30">
        <v>2.3613965700000001</v>
      </c>
      <c r="D22" s="30">
        <v>2.5637955099999998</v>
      </c>
      <c r="E22" s="30">
        <v>2.8713235100000003</v>
      </c>
      <c r="F22" s="30">
        <v>3.01252955</v>
      </c>
      <c r="G22" s="31">
        <v>2.4856796800000001</v>
      </c>
    </row>
    <row r="23" spans="1:7" ht="18.899999999999999" customHeight="1" x14ac:dyDescent="0.3">
      <c r="A23" s="28" t="s">
        <v>56</v>
      </c>
      <c r="B23" s="32">
        <v>2.9343231699999999</v>
      </c>
      <c r="C23" s="32">
        <v>2.4392534800000001</v>
      </c>
      <c r="D23" s="32">
        <v>2.5749883000000002</v>
      </c>
      <c r="E23" s="32">
        <v>2.5804893799999999</v>
      </c>
      <c r="F23" s="32">
        <v>2.0408340800000002</v>
      </c>
      <c r="G23" s="33">
        <v>2.5318022499999997</v>
      </c>
    </row>
    <row r="24" spans="1:7" x14ac:dyDescent="0.3">
      <c r="A24" s="26" t="s">
        <v>61</v>
      </c>
    </row>
    <row r="26" spans="1:7" ht="15.6" x14ac:dyDescent="0.3">
      <c r="A26" s="51" t="s">
        <v>65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4"/>
  <sheetViews>
    <sheetView workbookViewId="0">
      <selection activeCell="G19" sqref="G19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34" t="s">
        <v>36</v>
      </c>
      <c r="B4" s="29">
        <f>'Raw Data'!E8*100</f>
        <v>3.2382774199999997</v>
      </c>
      <c r="C4" s="29" t="str">
        <f>'Raw Data'!R8</f>
        <v>*</v>
      </c>
      <c r="D4" s="29" t="str">
        <f>'Raw Data'!S8</f>
        <v xml:space="preserve"> </v>
      </c>
      <c r="E4" s="29">
        <f>'Raw Data'!E28*100</f>
        <v>3.2033024799999996</v>
      </c>
      <c r="F4" s="29" t="str">
        <f>'Raw Data'!R28</f>
        <v>*</v>
      </c>
      <c r="G4" s="29" t="str">
        <f>'Raw Data'!S28</f>
        <v xml:space="preserve"> </v>
      </c>
      <c r="H4" s="29">
        <f>'Raw Data'!E48*100</f>
        <v>2.8823354700000001</v>
      </c>
      <c r="I4" s="29" t="str">
        <f>'Raw Data'!R48</f>
        <v>*</v>
      </c>
      <c r="J4" s="29" t="str">
        <f>'Raw Data'!S48</f>
        <v xml:space="preserve"> </v>
      </c>
      <c r="K4" s="29">
        <f>'Raw Data'!E68*100</f>
        <v>3.4214453100000002</v>
      </c>
      <c r="L4" s="29" t="str">
        <f>'Raw Data'!R68</f>
        <v>*</v>
      </c>
      <c r="M4" s="29" t="str">
        <f>'Raw Data'!S68</f>
        <v xml:space="preserve"> </v>
      </c>
      <c r="N4" s="29">
        <f>'Raw Data'!E88*100</f>
        <v>4.2385797800000002</v>
      </c>
      <c r="O4" s="29" t="str">
        <f>'Raw Data'!R88</f>
        <v>*</v>
      </c>
      <c r="P4" s="29" t="str">
        <f>'Raw Data'!S88</f>
        <v xml:space="preserve"> </v>
      </c>
      <c r="Q4" s="29">
        <f>'Raw Data'!E108*100</f>
        <v>3.2335625499999998</v>
      </c>
      <c r="R4" s="29" t="str">
        <f>'Raw Data'!R108</f>
        <v>*</v>
      </c>
      <c r="S4" s="19" t="str">
        <f>'Raw Data'!S108</f>
        <v xml:space="preserve"> </v>
      </c>
    </row>
    <row r="5" spans="1:20" ht="15.6" x14ac:dyDescent="0.3">
      <c r="A5" s="34" t="s">
        <v>38</v>
      </c>
      <c r="B5" s="29">
        <f>'Raw Data'!E9*100</f>
        <v>2.8764157699999999</v>
      </c>
      <c r="C5" s="29" t="str">
        <f>'Raw Data'!R9</f>
        <v xml:space="preserve"> </v>
      </c>
      <c r="D5" s="29" t="str">
        <f>'Raw Data'!S9</f>
        <v xml:space="preserve"> </v>
      </c>
      <c r="E5" s="29">
        <f>'Raw Data'!E29*100</f>
        <v>3.1284720000000004</v>
      </c>
      <c r="F5" s="29" t="str">
        <f>'Raw Data'!R29</f>
        <v xml:space="preserve"> </v>
      </c>
      <c r="G5" s="29" t="str">
        <f>'Raw Data'!S29</f>
        <v xml:space="preserve"> </v>
      </c>
      <c r="H5" s="29">
        <f>'Raw Data'!E49*100</f>
        <v>2.6000007799999998</v>
      </c>
      <c r="I5" s="29" t="str">
        <f>'Raw Data'!R49</f>
        <v xml:space="preserve"> </v>
      </c>
      <c r="J5" s="29" t="str">
        <f>'Raw Data'!S49</f>
        <v xml:space="preserve"> </v>
      </c>
      <c r="K5" s="29">
        <f>'Raw Data'!E69*100</f>
        <v>3.3894100300000001</v>
      </c>
      <c r="L5" s="29" t="str">
        <f>'Raw Data'!R69</f>
        <v xml:space="preserve"> </v>
      </c>
      <c r="M5" s="29" t="str">
        <f>'Raw Data'!S69</f>
        <v xml:space="preserve"> </v>
      </c>
      <c r="N5" s="29">
        <f>'Raw Data'!E89*100</f>
        <v>3.4801870899999998</v>
      </c>
      <c r="O5" s="29" t="str">
        <f>'Raw Data'!R89</f>
        <v xml:space="preserve"> </v>
      </c>
      <c r="P5" s="29" t="str">
        <f>'Raw Data'!S89</f>
        <v xml:space="preserve"> </v>
      </c>
      <c r="Q5" s="29">
        <f>'Raw Data'!E109*100</f>
        <v>3.0979227300000001</v>
      </c>
      <c r="R5" s="29" t="str">
        <f>'Raw Data'!R109</f>
        <v xml:space="preserve"> </v>
      </c>
      <c r="S5" s="19" t="str">
        <f>'Raw Data'!S109</f>
        <v xml:space="preserve"> </v>
      </c>
    </row>
    <row r="6" spans="1:20" ht="15.6" x14ac:dyDescent="0.3">
      <c r="A6" s="34" t="s">
        <v>39</v>
      </c>
      <c r="B6" s="29">
        <f>'Raw Data'!E10*100</f>
        <v>2.8252425899999998</v>
      </c>
      <c r="C6" s="29" t="str">
        <f>'Raw Data'!R10</f>
        <v xml:space="preserve"> </v>
      </c>
      <c r="D6" s="29" t="str">
        <f>'Raw Data'!S10</f>
        <v xml:space="preserve"> </v>
      </c>
      <c r="E6" s="29">
        <f>'Raw Data'!E30*100</f>
        <v>2.9548306600000003</v>
      </c>
      <c r="F6" s="29" t="str">
        <f>'Raw Data'!R30</f>
        <v xml:space="preserve"> </v>
      </c>
      <c r="G6" s="29" t="str">
        <f>'Raw Data'!S30</f>
        <v xml:space="preserve"> </v>
      </c>
      <c r="H6" s="29">
        <f>'Raw Data'!E50*100</f>
        <v>2.69756003</v>
      </c>
      <c r="I6" s="29" t="str">
        <f>'Raw Data'!R50</f>
        <v xml:space="preserve"> </v>
      </c>
      <c r="J6" s="29" t="str">
        <f>'Raw Data'!S50</f>
        <v xml:space="preserve"> </v>
      </c>
      <c r="K6" s="29">
        <f>'Raw Data'!E70*100</f>
        <v>3.3848065800000002</v>
      </c>
      <c r="L6" s="29" t="str">
        <f>'Raw Data'!R70</f>
        <v xml:space="preserve"> </v>
      </c>
      <c r="M6" s="29" t="str">
        <f>'Raw Data'!S70</f>
        <v xml:space="preserve"> </v>
      </c>
      <c r="N6" s="29">
        <f>'Raw Data'!E90*100</f>
        <v>3.0671683999999999</v>
      </c>
      <c r="O6" s="29" t="str">
        <f>'Raw Data'!R90</f>
        <v xml:space="preserve"> </v>
      </c>
      <c r="P6" s="29" t="str">
        <f>'Raw Data'!S90</f>
        <v xml:space="preserve"> </v>
      </c>
      <c r="Q6" s="29">
        <f>'Raw Data'!E110*100</f>
        <v>3.0028539100000002</v>
      </c>
      <c r="R6" s="29" t="str">
        <f>'Raw Data'!R110</f>
        <v xml:space="preserve"> </v>
      </c>
      <c r="S6" s="19" t="str">
        <f>'Raw Data'!S110</f>
        <v xml:space="preserve"> </v>
      </c>
    </row>
    <row r="7" spans="1:20" ht="15.6" x14ac:dyDescent="0.3">
      <c r="A7" s="34" t="s">
        <v>40</v>
      </c>
      <c r="B7" s="29">
        <f>'Raw Data'!E11*100</f>
        <v>3.0694133400000001</v>
      </c>
      <c r="C7" s="29" t="str">
        <f>'Raw Data'!R11</f>
        <v xml:space="preserve"> </v>
      </c>
      <c r="D7" s="29" t="str">
        <f>'Raw Data'!S11</f>
        <v xml:space="preserve"> </v>
      </c>
      <c r="E7" s="29">
        <f>'Raw Data'!E31*100</f>
        <v>2.98789382</v>
      </c>
      <c r="F7" s="29" t="str">
        <f>'Raw Data'!R31</f>
        <v xml:space="preserve"> </v>
      </c>
      <c r="G7" s="29" t="str">
        <f>'Raw Data'!S31</f>
        <v xml:space="preserve"> </v>
      </c>
      <c r="H7" s="29">
        <f>'Raw Data'!E51*100</f>
        <v>3.2199631100000001</v>
      </c>
      <c r="I7" s="29" t="str">
        <f>'Raw Data'!R51</f>
        <v xml:space="preserve"> </v>
      </c>
      <c r="J7" s="29" t="str">
        <f>'Raw Data'!S51</f>
        <v xml:space="preserve"> </v>
      </c>
      <c r="K7" s="29">
        <f>'Raw Data'!E71*100</f>
        <v>3.3459111299999997</v>
      </c>
      <c r="L7" s="29" t="str">
        <f>'Raw Data'!R71</f>
        <v xml:space="preserve"> </v>
      </c>
      <c r="M7" s="29" t="str">
        <f>'Raw Data'!S71</f>
        <v xml:space="preserve"> </v>
      </c>
      <c r="N7" s="29">
        <f>'Raw Data'!E91*100</f>
        <v>3.72860952</v>
      </c>
      <c r="O7" s="29" t="str">
        <f>'Raw Data'!R91</f>
        <v xml:space="preserve"> </v>
      </c>
      <c r="P7" s="29" t="str">
        <f>'Raw Data'!S91</f>
        <v xml:space="preserve"> </v>
      </c>
      <c r="Q7" s="29">
        <f>'Raw Data'!E111*100</f>
        <v>3.0964313899999998</v>
      </c>
      <c r="R7" s="29" t="str">
        <f>'Raw Data'!R111</f>
        <v xml:space="preserve"> </v>
      </c>
      <c r="S7" s="19" t="str">
        <f>'Raw Data'!S111</f>
        <v xml:space="preserve"> </v>
      </c>
    </row>
    <row r="8" spans="1:20" ht="15.6" x14ac:dyDescent="0.3">
      <c r="A8" s="34" t="s">
        <v>41</v>
      </c>
      <c r="B8" s="29">
        <f>'Raw Data'!E12*100</f>
        <v>2.4763632900000001</v>
      </c>
      <c r="C8" s="29" t="str">
        <f>'Raw Data'!R12</f>
        <v xml:space="preserve"> </v>
      </c>
      <c r="D8" s="29" t="str">
        <f>'Raw Data'!S12</f>
        <v xml:space="preserve"> </v>
      </c>
      <c r="E8" s="29">
        <f>'Raw Data'!E32*100</f>
        <v>2.8299394900000001</v>
      </c>
      <c r="F8" s="29" t="str">
        <f>'Raw Data'!R32</f>
        <v xml:space="preserve"> </v>
      </c>
      <c r="G8" s="29" t="str">
        <f>'Raw Data'!S32</f>
        <v xml:space="preserve"> </v>
      </c>
      <c r="H8" s="29">
        <f>'Raw Data'!E52*100</f>
        <v>2.7605532699999999</v>
      </c>
      <c r="I8" s="29" t="str">
        <f>'Raw Data'!R52</f>
        <v xml:space="preserve"> </v>
      </c>
      <c r="J8" s="29" t="str">
        <f>'Raw Data'!S52</f>
        <v xml:space="preserve"> </v>
      </c>
      <c r="K8" s="29">
        <f>'Raw Data'!E72*100</f>
        <v>3.1107918899999998</v>
      </c>
      <c r="L8" s="29" t="str">
        <f>'Raw Data'!R72</f>
        <v xml:space="preserve"> </v>
      </c>
      <c r="M8" s="29" t="str">
        <f>'Raw Data'!S72</f>
        <v xml:space="preserve"> </v>
      </c>
      <c r="N8" s="29">
        <f>'Raw Data'!E92*100</f>
        <v>2.7394366400000001</v>
      </c>
      <c r="O8" s="29" t="str">
        <f>'Raw Data'!R92</f>
        <v xml:space="preserve"> </v>
      </c>
      <c r="P8" s="29" t="str">
        <f>'Raw Data'!S92</f>
        <v xml:space="preserve"> </v>
      </c>
      <c r="Q8" s="29">
        <f>'Raw Data'!E112*100</f>
        <v>2.8302904100000004</v>
      </c>
      <c r="R8" s="29" t="str">
        <f>'Raw Data'!R112</f>
        <v xml:space="preserve"> </v>
      </c>
      <c r="S8" s="19" t="str">
        <f>'Raw Data'!S112</f>
        <v xml:space="preserve"> </v>
      </c>
    </row>
    <row r="9" spans="1:20" ht="15.6" x14ac:dyDescent="0.3">
      <c r="A9" s="34" t="s">
        <v>42</v>
      </c>
      <c r="B9" s="29">
        <f>'Raw Data'!E13*100</f>
        <v>2.9711160400000001</v>
      </c>
      <c r="C9" s="29" t="str">
        <f>'Raw Data'!R13</f>
        <v xml:space="preserve"> </v>
      </c>
      <c r="D9" s="29" t="str">
        <f>'Raw Data'!S13</f>
        <v xml:space="preserve"> </v>
      </c>
      <c r="E9" s="29">
        <f>'Raw Data'!E33*100</f>
        <v>2.8015934599999999</v>
      </c>
      <c r="F9" s="29" t="str">
        <f>'Raw Data'!R33</f>
        <v xml:space="preserve"> </v>
      </c>
      <c r="G9" s="29" t="str">
        <f>'Raw Data'!S33</f>
        <v xml:space="preserve"> </v>
      </c>
      <c r="H9" s="29">
        <f>'Raw Data'!E53*100</f>
        <v>2.8993543399999999</v>
      </c>
      <c r="I9" s="29" t="str">
        <f>'Raw Data'!R53</f>
        <v xml:space="preserve"> </v>
      </c>
      <c r="J9" s="29" t="str">
        <f>'Raw Data'!S53</f>
        <v xml:space="preserve"> </v>
      </c>
      <c r="K9" s="29">
        <f>'Raw Data'!E73*100</f>
        <v>2.9643152499999998</v>
      </c>
      <c r="L9" s="29" t="str">
        <f>'Raw Data'!R73</f>
        <v xml:space="preserve"> </v>
      </c>
      <c r="M9" s="29" t="str">
        <f>'Raw Data'!S73</f>
        <v xml:space="preserve"> </v>
      </c>
      <c r="N9" s="29">
        <f>'Raw Data'!E93*100</f>
        <v>2.5440281200000001</v>
      </c>
      <c r="O9" s="29" t="str">
        <f>'Raw Data'!R93</f>
        <v xml:space="preserve"> </v>
      </c>
      <c r="P9" s="29" t="str">
        <f>'Raw Data'!S93</f>
        <v xml:space="preserve"> </v>
      </c>
      <c r="Q9" s="29">
        <f>'Raw Data'!E113*100</f>
        <v>2.8635729400000001</v>
      </c>
      <c r="R9" s="29" t="str">
        <f>'Raw Data'!R113</f>
        <v xml:space="preserve"> </v>
      </c>
      <c r="S9" s="19" t="str">
        <f>'Raw Data'!S113</f>
        <v xml:space="preserve"> </v>
      </c>
    </row>
    <row r="10" spans="1:20" ht="15.6" x14ac:dyDescent="0.3">
      <c r="A10" s="34" t="s">
        <v>43</v>
      </c>
      <c r="B10" s="29">
        <f>'Raw Data'!E14*100</f>
        <v>2.7637897300000001</v>
      </c>
      <c r="C10" s="29" t="str">
        <f>'Raw Data'!R14</f>
        <v xml:space="preserve"> </v>
      </c>
      <c r="D10" s="29" t="str">
        <f>'Raw Data'!S14</f>
        <v xml:space="preserve"> </v>
      </c>
      <c r="E10" s="29">
        <f>'Raw Data'!E34*100</f>
        <v>2.7477106</v>
      </c>
      <c r="F10" s="29" t="str">
        <f>'Raw Data'!R34</f>
        <v xml:space="preserve"> </v>
      </c>
      <c r="G10" s="29" t="str">
        <f>'Raw Data'!S34</f>
        <v xml:space="preserve"> </v>
      </c>
      <c r="H10" s="29">
        <f>'Raw Data'!E54*100</f>
        <v>2.63154084</v>
      </c>
      <c r="I10" s="29" t="str">
        <f>'Raw Data'!R54</f>
        <v xml:space="preserve"> </v>
      </c>
      <c r="J10" s="29" t="str">
        <f>'Raw Data'!S54</f>
        <v xml:space="preserve"> </v>
      </c>
      <c r="K10" s="29">
        <f>'Raw Data'!E74*100</f>
        <v>3.1720263100000001</v>
      </c>
      <c r="L10" s="29" t="str">
        <f>'Raw Data'!R74</f>
        <v xml:space="preserve"> </v>
      </c>
      <c r="M10" s="29" t="str">
        <f>'Raw Data'!S74</f>
        <v xml:space="preserve"> </v>
      </c>
      <c r="N10" s="29">
        <f>'Raw Data'!E94*100</f>
        <v>2.9427156000000001</v>
      </c>
      <c r="O10" s="29" t="str">
        <f>'Raw Data'!R94</f>
        <v xml:space="preserve"> </v>
      </c>
      <c r="P10" s="29" t="str">
        <f>'Raw Data'!S94</f>
        <v xml:space="preserve"> </v>
      </c>
      <c r="Q10" s="29">
        <f>'Raw Data'!E114*100</f>
        <v>2.8318940800000001</v>
      </c>
      <c r="R10" s="29" t="str">
        <f>'Raw Data'!R114</f>
        <v xml:space="preserve"> </v>
      </c>
      <c r="S10" s="19" t="str">
        <f>'Raw Data'!S114</f>
        <v xml:space="preserve"> </v>
      </c>
    </row>
    <row r="11" spans="1:20" ht="15.6" x14ac:dyDescent="0.3">
      <c r="A11" s="34" t="s">
        <v>44</v>
      </c>
      <c r="B11" s="29">
        <f>'Raw Data'!E15*100</f>
        <v>2.7855510900000002</v>
      </c>
      <c r="C11" s="29" t="str">
        <f>'Raw Data'!R15</f>
        <v xml:space="preserve"> </v>
      </c>
      <c r="D11" s="29" t="str">
        <f>'Raw Data'!S15</f>
        <v xml:space="preserve"> </v>
      </c>
      <c r="E11" s="29">
        <f>'Raw Data'!E35*100</f>
        <v>2.8460772200000002</v>
      </c>
      <c r="F11" s="29" t="str">
        <f>'Raw Data'!R35</f>
        <v xml:space="preserve"> </v>
      </c>
      <c r="G11" s="29" t="str">
        <f>'Raw Data'!S35</f>
        <v xml:space="preserve"> </v>
      </c>
      <c r="H11" s="29">
        <f>'Raw Data'!E55*100</f>
        <v>2.73888124</v>
      </c>
      <c r="I11" s="29" t="str">
        <f>'Raw Data'!R55</f>
        <v xml:space="preserve"> </v>
      </c>
      <c r="J11" s="29" t="str">
        <f>'Raw Data'!S55</f>
        <v xml:space="preserve"> </v>
      </c>
      <c r="K11" s="29">
        <f>'Raw Data'!E75*100</f>
        <v>3.14260611</v>
      </c>
      <c r="L11" s="29" t="str">
        <f>'Raw Data'!R75</f>
        <v xml:space="preserve"> </v>
      </c>
      <c r="M11" s="29" t="str">
        <f>'Raw Data'!S75</f>
        <v xml:space="preserve"> </v>
      </c>
      <c r="N11" s="29">
        <f>'Raw Data'!E95*100</f>
        <v>3.2855545799999994</v>
      </c>
      <c r="O11" s="29" t="str">
        <f>'Raw Data'!R95</f>
        <v xml:space="preserve"> </v>
      </c>
      <c r="P11" s="29" t="str">
        <f>'Raw Data'!S95</f>
        <v xml:space="preserve"> </v>
      </c>
      <c r="Q11" s="29">
        <f>'Raw Data'!E115*100</f>
        <v>2.8888567600000004</v>
      </c>
      <c r="R11" s="29" t="str">
        <f>'Raw Data'!R115</f>
        <v xml:space="preserve"> </v>
      </c>
      <c r="S11" s="19" t="str">
        <f>'Raw Data'!S115</f>
        <v xml:space="preserve"> </v>
      </c>
    </row>
    <row r="12" spans="1:20" ht="15.6" x14ac:dyDescent="0.3">
      <c r="A12" s="34" t="s">
        <v>45</v>
      </c>
      <c r="B12" s="29">
        <f>'Raw Data'!E16*100</f>
        <v>2.74582193</v>
      </c>
      <c r="C12" s="29" t="str">
        <f>'Raw Data'!R16</f>
        <v xml:space="preserve"> </v>
      </c>
      <c r="D12" s="29" t="str">
        <f>'Raw Data'!S16</f>
        <v xml:space="preserve"> </v>
      </c>
      <c r="E12" s="29">
        <f>'Raw Data'!E36*100</f>
        <v>2.7760025599999998</v>
      </c>
      <c r="F12" s="29" t="str">
        <f>'Raw Data'!R36</f>
        <v xml:space="preserve"> </v>
      </c>
      <c r="G12" s="29" t="str">
        <f>'Raw Data'!S36</f>
        <v xml:space="preserve"> </v>
      </c>
      <c r="H12" s="29">
        <f>'Raw Data'!E56*100</f>
        <v>2.6344793200000001</v>
      </c>
      <c r="I12" s="29" t="str">
        <f>'Raw Data'!R56</f>
        <v xml:space="preserve"> </v>
      </c>
      <c r="J12" s="29" t="str">
        <f>'Raw Data'!S56</f>
        <v xml:space="preserve"> </v>
      </c>
      <c r="K12" s="29">
        <f>'Raw Data'!E76*100</f>
        <v>3.0180192400000001</v>
      </c>
      <c r="L12" s="29" t="str">
        <f>'Raw Data'!R76</f>
        <v xml:space="preserve"> </v>
      </c>
      <c r="M12" s="29" t="str">
        <f>'Raw Data'!S76</f>
        <v xml:space="preserve"> </v>
      </c>
      <c r="N12" s="29">
        <f>'Raw Data'!E96*100</f>
        <v>2.8313988599999997</v>
      </c>
      <c r="O12" s="29" t="str">
        <f>'Raw Data'!R96</f>
        <v xml:space="preserve"> </v>
      </c>
      <c r="P12" s="29" t="str">
        <f>'Raw Data'!S96</f>
        <v xml:space="preserve"> </v>
      </c>
      <c r="Q12" s="29">
        <f>'Raw Data'!E116*100</f>
        <v>2.8058393000000001</v>
      </c>
      <c r="R12" s="29" t="str">
        <f>'Raw Data'!R116</f>
        <v xml:space="preserve"> </v>
      </c>
      <c r="S12" s="19" t="str">
        <f>'Raw Data'!S116</f>
        <v xml:space="preserve"> </v>
      </c>
    </row>
    <row r="13" spans="1:20" ht="15.6" x14ac:dyDescent="0.3">
      <c r="A13" s="34" t="s">
        <v>46</v>
      </c>
      <c r="B13" s="29">
        <f>'Raw Data'!E17*100</f>
        <v>2.8467016599999999</v>
      </c>
      <c r="C13" s="29" t="str">
        <f>'Raw Data'!R17</f>
        <v xml:space="preserve"> </v>
      </c>
      <c r="D13" s="29" t="str">
        <f>'Raw Data'!S17</f>
        <v xml:space="preserve"> </v>
      </c>
      <c r="E13" s="29">
        <f>'Raw Data'!E37*100</f>
        <v>2.6537559700000002</v>
      </c>
      <c r="F13" s="29" t="str">
        <f>'Raw Data'!R37</f>
        <v xml:space="preserve"> </v>
      </c>
      <c r="G13" s="29" t="str">
        <f>'Raw Data'!S37</f>
        <v xml:space="preserve"> </v>
      </c>
      <c r="H13" s="29">
        <f>'Raw Data'!E57*100</f>
        <v>2.4577295700000001</v>
      </c>
      <c r="I13" s="29" t="str">
        <f>'Raw Data'!R57</f>
        <v xml:space="preserve"> </v>
      </c>
      <c r="J13" s="29" t="str">
        <f>'Raw Data'!S57</f>
        <v xml:space="preserve"> </v>
      </c>
      <c r="K13" s="29">
        <f>'Raw Data'!E77*100</f>
        <v>2.9784808900000002</v>
      </c>
      <c r="L13" s="29" t="str">
        <f>'Raw Data'!R77</f>
        <v xml:space="preserve"> </v>
      </c>
      <c r="M13" s="29" t="str">
        <f>'Raw Data'!S77</f>
        <v xml:space="preserve"> </v>
      </c>
      <c r="N13" s="29">
        <f>'Raw Data'!E97*100</f>
        <v>2.3009701099999997</v>
      </c>
      <c r="O13" s="29" t="str">
        <f>'Raw Data'!R97</f>
        <v xml:space="preserve"> </v>
      </c>
      <c r="P13" s="29" t="str">
        <f>'Raw Data'!S97</f>
        <v xml:space="preserve"> </v>
      </c>
      <c r="Q13" s="29">
        <f>'Raw Data'!E117*100</f>
        <v>2.7089749400000001</v>
      </c>
      <c r="R13" s="29" t="str">
        <f>'Raw Data'!R117</f>
        <v xml:space="preserve"> </v>
      </c>
      <c r="S13" s="19" t="str">
        <f>'Raw Data'!S117</f>
        <v xml:space="preserve"> </v>
      </c>
    </row>
    <row r="14" spans="1:20" ht="15.6" x14ac:dyDescent="0.3">
      <c r="A14" s="34" t="s">
        <v>47</v>
      </c>
      <c r="B14" s="29">
        <f>'Raw Data'!E18*100</f>
        <v>2.5446711199999998</v>
      </c>
      <c r="C14" s="29" t="str">
        <f>'Raw Data'!R18</f>
        <v xml:space="preserve"> </v>
      </c>
      <c r="D14" s="29" t="str">
        <f>'Raw Data'!S18</f>
        <v xml:space="preserve"> </v>
      </c>
      <c r="E14" s="29">
        <f>'Raw Data'!E38*100</f>
        <v>2.57067121</v>
      </c>
      <c r="F14" s="29" t="str">
        <f>'Raw Data'!R38</f>
        <v xml:space="preserve"> </v>
      </c>
      <c r="G14" s="29" t="str">
        <f>'Raw Data'!S38</f>
        <v xml:space="preserve"> </v>
      </c>
      <c r="H14" s="29">
        <f>'Raw Data'!E58*100</f>
        <v>2.64555082</v>
      </c>
      <c r="I14" s="29" t="str">
        <f>'Raw Data'!R58</f>
        <v xml:space="preserve"> </v>
      </c>
      <c r="J14" s="29" t="str">
        <f>'Raw Data'!S58</f>
        <v xml:space="preserve"> </v>
      </c>
      <c r="K14" s="29">
        <f>'Raw Data'!E78*100</f>
        <v>3.3426725800000003</v>
      </c>
      <c r="L14" s="29" t="str">
        <f>'Raw Data'!R78</f>
        <v xml:space="preserve"> </v>
      </c>
      <c r="M14" s="29" t="str">
        <f>'Raw Data'!S78</f>
        <v xml:space="preserve"> </v>
      </c>
      <c r="N14" s="29">
        <f>'Raw Data'!E98*100</f>
        <v>2.0618327700000001</v>
      </c>
      <c r="O14" s="29" t="str">
        <f>'Raw Data'!R98</f>
        <v xml:space="preserve"> </v>
      </c>
      <c r="P14" s="29" t="str">
        <f>'Raw Data'!S98</f>
        <v xml:space="preserve"> </v>
      </c>
      <c r="Q14" s="29">
        <f>'Raw Data'!E118*100</f>
        <v>2.7018375400000001</v>
      </c>
      <c r="R14" s="29" t="str">
        <f>'Raw Data'!R118</f>
        <v xml:space="preserve"> </v>
      </c>
      <c r="S14" s="19" t="str">
        <f>'Raw Data'!S118</f>
        <v xml:space="preserve"> </v>
      </c>
    </row>
    <row r="15" spans="1:20" ht="15.6" x14ac:dyDescent="0.3">
      <c r="A15" s="34" t="s">
        <v>48</v>
      </c>
      <c r="B15" s="29">
        <f>'Raw Data'!E19*100</f>
        <v>2.7302598599999999</v>
      </c>
      <c r="C15" s="29" t="str">
        <f>'Raw Data'!R19</f>
        <v xml:space="preserve"> </v>
      </c>
      <c r="D15" s="29" t="str">
        <f>'Raw Data'!S19</f>
        <v xml:space="preserve"> </v>
      </c>
      <c r="E15" s="29">
        <f>'Raw Data'!E39*100</f>
        <v>2.7588201799999998</v>
      </c>
      <c r="F15" s="29" t="str">
        <f>'Raw Data'!R39</f>
        <v xml:space="preserve"> </v>
      </c>
      <c r="G15" s="29" t="str">
        <f>'Raw Data'!S39</f>
        <v xml:space="preserve"> </v>
      </c>
      <c r="H15" s="29">
        <f>'Raw Data'!E59*100</f>
        <v>2.73469462</v>
      </c>
      <c r="I15" s="29" t="str">
        <f>'Raw Data'!R59</f>
        <v xml:space="preserve"> </v>
      </c>
      <c r="J15" s="29" t="str">
        <f>'Raw Data'!S59</f>
        <v xml:space="preserve"> </v>
      </c>
      <c r="K15" s="29">
        <f>'Raw Data'!E79*100</f>
        <v>3.2387952400000004</v>
      </c>
      <c r="L15" s="29" t="str">
        <f>'Raw Data'!R79</f>
        <v xml:space="preserve"> </v>
      </c>
      <c r="M15" s="29" t="str">
        <f>'Raw Data'!S79</f>
        <v xml:space="preserve"> </v>
      </c>
      <c r="N15" s="29">
        <f>'Raw Data'!E99*100</f>
        <v>1.7120177699999999</v>
      </c>
      <c r="O15" s="29" t="str">
        <f>'Raw Data'!R99</f>
        <v xml:space="preserve"> </v>
      </c>
      <c r="P15" s="29" t="str">
        <f>'Raw Data'!S99</f>
        <v xml:space="preserve"> </v>
      </c>
      <c r="Q15" s="29">
        <f>'Raw Data'!E119*100</f>
        <v>2.81780688</v>
      </c>
      <c r="R15" s="29" t="str">
        <f>'Raw Data'!R119</f>
        <v xml:space="preserve"> </v>
      </c>
      <c r="S15" s="19" t="str">
        <f>'Raw Data'!S119</f>
        <v xml:space="preserve"> </v>
      </c>
    </row>
    <row r="16" spans="1:20" ht="15.6" x14ac:dyDescent="0.3">
      <c r="A16" s="34" t="s">
        <v>49</v>
      </c>
      <c r="B16" s="29">
        <f>'Raw Data'!E20*100</f>
        <v>2.7150649700000002</v>
      </c>
      <c r="C16" s="29" t="str">
        <f>'Raw Data'!R20</f>
        <v xml:space="preserve"> </v>
      </c>
      <c r="D16" s="29" t="str">
        <f>'Raw Data'!S20</f>
        <v xml:space="preserve"> </v>
      </c>
      <c r="E16" s="29">
        <f>'Raw Data'!E40*100</f>
        <v>2.5807327500000001</v>
      </c>
      <c r="F16" s="29" t="str">
        <f>'Raw Data'!R40</f>
        <v xml:space="preserve"> </v>
      </c>
      <c r="G16" s="29" t="str">
        <f>'Raw Data'!S40</f>
        <v xml:space="preserve"> </v>
      </c>
      <c r="H16" s="29">
        <f>'Raw Data'!E60*100</f>
        <v>2.5215918500000001</v>
      </c>
      <c r="I16" s="29" t="str">
        <f>'Raw Data'!R60</f>
        <v xml:space="preserve"> </v>
      </c>
      <c r="J16" s="29" t="str">
        <f>'Raw Data'!S60</f>
        <v xml:space="preserve"> </v>
      </c>
      <c r="K16" s="29">
        <f>'Raw Data'!E80*100</f>
        <v>2.8893420699999997</v>
      </c>
      <c r="L16" s="29" t="str">
        <f>'Raw Data'!R80</f>
        <v xml:space="preserve"> </v>
      </c>
      <c r="M16" s="29" t="str">
        <f>'Raw Data'!S80</f>
        <v xml:space="preserve"> </v>
      </c>
      <c r="N16" s="29">
        <f>'Raw Data'!E100*100</f>
        <v>1.3159862499999999</v>
      </c>
      <c r="O16" s="29" t="str">
        <f>'Raw Data'!R100</f>
        <v xml:space="preserve"> </v>
      </c>
      <c r="P16" s="29" t="str">
        <f>'Raw Data'!S100</f>
        <v xml:space="preserve"> </v>
      </c>
      <c r="Q16" s="29">
        <f>'Raw Data'!E120*100</f>
        <v>2.6291826599999997</v>
      </c>
      <c r="R16" s="29" t="str">
        <f>'Raw Data'!R120</f>
        <v xml:space="preserve"> </v>
      </c>
      <c r="S16" s="19" t="str">
        <f>'Raw Data'!S120</f>
        <v xml:space="preserve"> </v>
      </c>
    </row>
    <row r="17" spans="1:19" ht="15.6" x14ac:dyDescent="0.3">
      <c r="A17" s="34" t="s">
        <v>50</v>
      </c>
      <c r="B17" s="29">
        <f>'Raw Data'!E21*100</f>
        <v>2.64153036</v>
      </c>
      <c r="C17" s="29" t="str">
        <f>'Raw Data'!R21</f>
        <v xml:space="preserve"> </v>
      </c>
      <c r="D17" s="29" t="str">
        <f>'Raw Data'!S21</f>
        <v xml:space="preserve"> </v>
      </c>
      <c r="E17" s="29">
        <f>'Raw Data'!E41*100</f>
        <v>2.5447603299999999</v>
      </c>
      <c r="F17" s="29" t="str">
        <f>'Raw Data'!R41</f>
        <v xml:space="preserve"> </v>
      </c>
      <c r="G17" s="29" t="str">
        <f>'Raw Data'!S41</f>
        <v xml:space="preserve"> </v>
      </c>
      <c r="H17" s="29">
        <f>'Raw Data'!E61*100</f>
        <v>2.51385835</v>
      </c>
      <c r="I17" s="29" t="str">
        <f>'Raw Data'!R61</f>
        <v xml:space="preserve"> </v>
      </c>
      <c r="J17" s="29" t="str">
        <f>'Raw Data'!S61</f>
        <v xml:space="preserve"> </v>
      </c>
      <c r="K17" s="29">
        <f>'Raw Data'!E81*100</f>
        <v>3.1249087200000001</v>
      </c>
      <c r="L17" s="29" t="str">
        <f>'Raw Data'!R81</f>
        <v xml:space="preserve"> </v>
      </c>
      <c r="M17" s="29" t="str">
        <f>'Raw Data'!S81</f>
        <v xml:space="preserve"> </v>
      </c>
      <c r="N17" s="29">
        <f>'Raw Data'!E101*100</f>
        <v>3.40893326</v>
      </c>
      <c r="O17" s="29" t="str">
        <f>'Raw Data'!R101</f>
        <v xml:space="preserve"> </v>
      </c>
      <c r="P17" s="29" t="str">
        <f>'Raw Data'!S101</f>
        <v xml:space="preserve"> </v>
      </c>
      <c r="Q17" s="29">
        <f>'Raw Data'!E121*100</f>
        <v>2.6713986700000003</v>
      </c>
      <c r="R17" s="29" t="str">
        <f>'Raw Data'!R121</f>
        <v xml:space="preserve"> </v>
      </c>
      <c r="S17" s="19" t="str">
        <f>'Raw Data'!S121</f>
        <v xml:space="preserve"> </v>
      </c>
    </row>
    <row r="18" spans="1:19" ht="15.6" x14ac:dyDescent="0.3">
      <c r="A18" s="34" t="s">
        <v>51</v>
      </c>
      <c r="B18" s="29">
        <f>'Raw Data'!E22*100</f>
        <v>2.5096092100000003</v>
      </c>
      <c r="C18" s="29" t="str">
        <f>'Raw Data'!R22</f>
        <v xml:space="preserve"> </v>
      </c>
      <c r="D18" s="29" t="str">
        <f>'Raw Data'!S22</f>
        <v xml:space="preserve"> </v>
      </c>
      <c r="E18" s="29">
        <f>'Raw Data'!E42*100</f>
        <v>2.4594621000000001</v>
      </c>
      <c r="F18" s="29" t="str">
        <f>'Raw Data'!R42</f>
        <v xml:space="preserve"> </v>
      </c>
      <c r="G18" s="29" t="str">
        <f>'Raw Data'!S42</f>
        <v xml:space="preserve"> </v>
      </c>
      <c r="H18" s="29">
        <f>'Raw Data'!E62*100</f>
        <v>2.7892579300000002</v>
      </c>
      <c r="I18" s="29" t="str">
        <f>'Raw Data'!R62</f>
        <v xml:space="preserve"> </v>
      </c>
      <c r="J18" s="29" t="str">
        <f>'Raw Data'!S62</f>
        <v xml:space="preserve"> </v>
      </c>
      <c r="K18" s="29">
        <f>'Raw Data'!E82*100</f>
        <v>3.3033241400000004</v>
      </c>
      <c r="L18" s="29" t="str">
        <f>'Raw Data'!R82</f>
        <v xml:space="preserve"> </v>
      </c>
      <c r="M18" s="29" t="str">
        <f>'Raw Data'!S82</f>
        <v xml:space="preserve"> </v>
      </c>
      <c r="N18" s="29">
        <f>'Raw Data'!E102*100</f>
        <v>2.7476082100000001</v>
      </c>
      <c r="O18" s="29" t="str">
        <f>'Raw Data'!R102</f>
        <v xml:space="preserve"> </v>
      </c>
      <c r="P18" s="29" t="str">
        <f>'Raw Data'!S102</f>
        <v xml:space="preserve"> </v>
      </c>
      <c r="Q18" s="29">
        <f>'Raw Data'!E122*100</f>
        <v>2.6414772200000001</v>
      </c>
      <c r="R18" s="29" t="str">
        <f>'Raw Data'!R122</f>
        <v xml:space="preserve"> </v>
      </c>
      <c r="S18" s="19" t="str">
        <f>'Raw Data'!S122</f>
        <v xml:space="preserve"> </v>
      </c>
    </row>
    <row r="19" spans="1:19" ht="15.6" x14ac:dyDescent="0.3">
      <c r="A19" s="34" t="s">
        <v>52</v>
      </c>
      <c r="B19" s="29">
        <f>'Raw Data'!E23*100</f>
        <v>2.6168763800000003</v>
      </c>
      <c r="C19" s="29" t="str">
        <f>'Raw Data'!R23</f>
        <v xml:space="preserve"> </v>
      </c>
      <c r="D19" s="29" t="str">
        <f>'Raw Data'!S23</f>
        <v xml:space="preserve"> </v>
      </c>
      <c r="E19" s="29">
        <f>'Raw Data'!E43*100</f>
        <v>2.3064979499999998</v>
      </c>
      <c r="F19" s="29" t="str">
        <f>'Raw Data'!R43</f>
        <v xml:space="preserve"> </v>
      </c>
      <c r="G19" s="29" t="str">
        <f>'Raw Data'!S43</f>
        <v xml:space="preserve"> </v>
      </c>
      <c r="H19" s="29">
        <f>'Raw Data'!E63*100</f>
        <v>2.4227509199999999</v>
      </c>
      <c r="I19" s="29" t="str">
        <f>'Raw Data'!R63</f>
        <v xml:space="preserve"> </v>
      </c>
      <c r="J19" s="29" t="str">
        <f>'Raw Data'!S63</f>
        <v xml:space="preserve"> </v>
      </c>
      <c r="K19" s="29">
        <f>'Raw Data'!E83*100</f>
        <v>2.9393526699999999</v>
      </c>
      <c r="L19" s="29" t="str">
        <f>'Raw Data'!R83</f>
        <v xml:space="preserve"> </v>
      </c>
      <c r="M19" s="29" t="str">
        <f>'Raw Data'!S83</f>
        <v xml:space="preserve"> </v>
      </c>
      <c r="N19" s="29">
        <f>'Raw Data'!E103*100</f>
        <v>3.3456817399999998</v>
      </c>
      <c r="O19" s="29" t="str">
        <f>'Raw Data'!R103</f>
        <v xml:space="preserve"> </v>
      </c>
      <c r="P19" s="29" t="str">
        <f>'Raw Data'!S103</f>
        <v xml:space="preserve"> </v>
      </c>
      <c r="Q19" s="29">
        <f>'Raw Data'!E123*100</f>
        <v>2.4737130699999996</v>
      </c>
      <c r="R19" s="29" t="str">
        <f>'Raw Data'!R123</f>
        <v xml:space="preserve"> </v>
      </c>
      <c r="S19" s="19" t="str">
        <f>'Raw Data'!S123</f>
        <v xml:space="preserve"> </v>
      </c>
    </row>
    <row r="20" spans="1:19" ht="15.6" x14ac:dyDescent="0.3">
      <c r="A20" s="34" t="s">
        <v>53</v>
      </c>
      <c r="B20" s="29">
        <f>'Raw Data'!E24*100</f>
        <v>2.72646912</v>
      </c>
      <c r="C20" s="29" t="str">
        <f>'Raw Data'!R24</f>
        <v xml:space="preserve"> </v>
      </c>
      <c r="D20" s="29" t="str">
        <f>'Raw Data'!S24</f>
        <v xml:space="preserve"> </v>
      </c>
      <c r="E20" s="29">
        <f>'Raw Data'!E44*100</f>
        <v>2.8484623300000003</v>
      </c>
      <c r="F20" s="29" t="str">
        <f>'Raw Data'!R44</f>
        <v xml:space="preserve"> </v>
      </c>
      <c r="G20" s="29" t="str">
        <f>'Raw Data'!S44</f>
        <v xml:space="preserve"> </v>
      </c>
      <c r="H20" s="29">
        <f>'Raw Data'!E64*100</f>
        <v>2.7154060099999997</v>
      </c>
      <c r="I20" s="29" t="str">
        <f>'Raw Data'!R64</f>
        <v xml:space="preserve"> </v>
      </c>
      <c r="J20" s="29" t="str">
        <f>'Raw Data'!S64</f>
        <v xml:space="preserve"> </v>
      </c>
      <c r="K20" s="29">
        <f>'Raw Data'!E84*100</f>
        <v>3.02031626</v>
      </c>
      <c r="L20" s="29" t="str">
        <f>'Raw Data'!R84</f>
        <v xml:space="preserve"> </v>
      </c>
      <c r="M20" s="29" t="str">
        <f>'Raw Data'!S84</f>
        <v xml:space="preserve"> </v>
      </c>
      <c r="N20" s="29">
        <f>'Raw Data'!E104*100</f>
        <v>2.41470597</v>
      </c>
      <c r="O20" s="29" t="str">
        <f>'Raw Data'!R104</f>
        <v xml:space="preserve"> </v>
      </c>
      <c r="P20" s="29" t="str">
        <f>'Raw Data'!S104</f>
        <v xml:space="preserve"> </v>
      </c>
      <c r="Q20" s="29">
        <f>'Raw Data'!E124*100</f>
        <v>2.8386095600000001</v>
      </c>
      <c r="R20" s="29" t="str">
        <f>'Raw Data'!R124</f>
        <v xml:space="preserve"> </v>
      </c>
      <c r="S20" s="19" t="str">
        <f>'Raw Data'!S124</f>
        <v xml:space="preserve"> </v>
      </c>
    </row>
    <row r="21" spans="1:19" ht="15.6" x14ac:dyDescent="0.3">
      <c r="A21" s="34" t="s">
        <v>54</v>
      </c>
      <c r="B21" s="29">
        <f>'Raw Data'!E25*100</f>
        <v>2.53080163</v>
      </c>
      <c r="C21" s="29" t="str">
        <f>'Raw Data'!R25</f>
        <v xml:space="preserve"> </v>
      </c>
      <c r="D21" s="29" t="str">
        <f>'Raw Data'!S25</f>
        <v xml:space="preserve"> </v>
      </c>
      <c r="E21" s="29">
        <f>'Raw Data'!E45*100</f>
        <v>2.1667715300000001</v>
      </c>
      <c r="F21" s="29" t="str">
        <f>'Raw Data'!R45</f>
        <v xml:space="preserve"> </v>
      </c>
      <c r="G21" s="29" t="str">
        <f>'Raw Data'!S45</f>
        <v xml:space="preserve"> </v>
      </c>
      <c r="H21" s="29">
        <f>'Raw Data'!E65*100</f>
        <v>2.3451171500000001</v>
      </c>
      <c r="I21" s="29" t="str">
        <f>'Raw Data'!R65</f>
        <v xml:space="preserve"> </v>
      </c>
      <c r="J21" s="29" t="str">
        <f>'Raw Data'!S65</f>
        <v xml:space="preserve"> </v>
      </c>
      <c r="K21" s="29">
        <f>'Raw Data'!E85*100</f>
        <v>2.5372204700000003</v>
      </c>
      <c r="L21" s="29" t="str">
        <f>'Raw Data'!R85</f>
        <v xml:space="preserve"> </v>
      </c>
      <c r="M21" s="29" t="str">
        <f>'Raw Data'!S85</f>
        <v xml:space="preserve"> </v>
      </c>
      <c r="N21" s="29">
        <f>'Raw Data'!E105*100</f>
        <v>1.9261040900000002</v>
      </c>
      <c r="O21" s="29" t="str">
        <f>'Raw Data'!R105</f>
        <v xml:space="preserve"> </v>
      </c>
      <c r="P21" s="29" t="str">
        <f>'Raw Data'!S105</f>
        <v xml:space="preserve"> </v>
      </c>
      <c r="Q21" s="29">
        <f>'Raw Data'!E125*100</f>
        <v>2.2924533300000003</v>
      </c>
      <c r="R21" s="29" t="str">
        <f>'Raw Data'!R125</f>
        <v xml:space="preserve"> </v>
      </c>
      <c r="S21" s="19" t="str">
        <f>'Raw Data'!S125</f>
        <v xml:space="preserve"> </v>
      </c>
    </row>
    <row r="22" spans="1:19" ht="15.6" x14ac:dyDescent="0.3">
      <c r="A22" s="34" t="s">
        <v>55</v>
      </c>
      <c r="B22" s="29">
        <f>'Raw Data'!E26*100</f>
        <v>2.3954930800000001</v>
      </c>
      <c r="C22" s="29" t="str">
        <f>'Raw Data'!R26</f>
        <v xml:space="preserve"> </v>
      </c>
      <c r="D22" s="29" t="str">
        <f>'Raw Data'!S26</f>
        <v xml:space="preserve"> </v>
      </c>
      <c r="E22" s="29">
        <f>'Raw Data'!E46*100</f>
        <v>2.3613965700000001</v>
      </c>
      <c r="F22" s="29" t="str">
        <f>'Raw Data'!R46</f>
        <v xml:space="preserve"> </v>
      </c>
      <c r="G22" s="29" t="str">
        <f>'Raw Data'!S46</f>
        <v xml:space="preserve"> </v>
      </c>
      <c r="H22" s="29">
        <f>'Raw Data'!E66*100</f>
        <v>2.5637955099999998</v>
      </c>
      <c r="I22" s="29" t="str">
        <f>'Raw Data'!R66</f>
        <v xml:space="preserve"> </v>
      </c>
      <c r="J22" s="29" t="str">
        <f>'Raw Data'!S66</f>
        <v xml:space="preserve"> </v>
      </c>
      <c r="K22" s="29">
        <f>'Raw Data'!E86*100</f>
        <v>2.8713235100000003</v>
      </c>
      <c r="L22" s="29" t="str">
        <f>'Raw Data'!R86</f>
        <v xml:space="preserve"> </v>
      </c>
      <c r="M22" s="29" t="str">
        <f>'Raw Data'!S86</f>
        <v xml:space="preserve"> </v>
      </c>
      <c r="N22" s="29">
        <f>'Raw Data'!E106*100</f>
        <v>3.01252955</v>
      </c>
      <c r="O22" s="29" t="str">
        <f>'Raw Data'!R106</f>
        <v xml:space="preserve"> </v>
      </c>
      <c r="P22" s="29" t="str">
        <f>'Raw Data'!S106</f>
        <v xml:space="preserve"> </v>
      </c>
      <c r="Q22" s="29">
        <f>'Raw Data'!E126*100</f>
        <v>2.4856796800000001</v>
      </c>
      <c r="R22" s="29" t="str">
        <f>'Raw Data'!R126</f>
        <v xml:space="preserve"> </v>
      </c>
      <c r="S22" s="19" t="str">
        <f>'Raw Data'!S126</f>
        <v xml:space="preserve"> </v>
      </c>
    </row>
    <row r="23" spans="1:19" ht="15.6" x14ac:dyDescent="0.3">
      <c r="A23" s="34" t="s">
        <v>56</v>
      </c>
      <c r="B23" s="29">
        <f>'Raw Data'!E27*100</f>
        <v>2.9343231699999999</v>
      </c>
      <c r="C23" s="29" t="str">
        <f>'Raw Data'!R27</f>
        <v xml:space="preserve"> </v>
      </c>
      <c r="D23" s="29" t="str">
        <f>'Raw Data'!S27</f>
        <v xml:space="preserve"> </v>
      </c>
      <c r="E23" s="29">
        <f>'Raw Data'!E47*100</f>
        <v>2.4392534800000001</v>
      </c>
      <c r="F23" s="29" t="str">
        <f>'Raw Data'!R47</f>
        <v xml:space="preserve"> </v>
      </c>
      <c r="G23" s="29" t="str">
        <f>'Raw Data'!S47</f>
        <v xml:space="preserve"> </v>
      </c>
      <c r="H23" s="29">
        <f>'Raw Data'!E67*100</f>
        <v>2.5749883000000002</v>
      </c>
      <c r="I23" s="29" t="str">
        <f>'Raw Data'!R67</f>
        <v xml:space="preserve"> </v>
      </c>
      <c r="J23" s="29" t="str">
        <f>'Raw Data'!S67</f>
        <v xml:space="preserve"> </v>
      </c>
      <c r="K23" s="29">
        <f>'Raw Data'!E87*100</f>
        <v>2.5804893799999999</v>
      </c>
      <c r="L23" s="29" t="str">
        <f>'Raw Data'!R87</f>
        <v xml:space="preserve"> </v>
      </c>
      <c r="M23" s="29" t="str">
        <f>'Raw Data'!S87</f>
        <v xml:space="preserve"> </v>
      </c>
      <c r="N23" s="29">
        <f>'Raw Data'!E107*100</f>
        <v>2.0408340800000002</v>
      </c>
      <c r="O23" s="29" t="str">
        <f>'Raw Data'!R107</f>
        <v xml:space="preserve"> </v>
      </c>
      <c r="P23" s="29" t="str">
        <f>'Raw Data'!S107</f>
        <v xml:space="preserve"> </v>
      </c>
      <c r="Q23" s="29">
        <f>'Raw Data'!E127*100</f>
        <v>2.5318022499999997</v>
      </c>
      <c r="R23" s="29" t="str">
        <f>'Raw Data'!R127</f>
        <v xml:space="preserve"> </v>
      </c>
      <c r="S23" s="19" t="str">
        <f>'Raw Data'!S127</f>
        <v xml:space="preserve"> </v>
      </c>
    </row>
    <row r="24" spans="1:19" ht="15.6" x14ac:dyDescent="0.3">
      <c r="A24" s="35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G19" sqref="G19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3"/>
    </row>
    <row r="4" spans="1:30" x14ac:dyDescent="0.25">
      <c r="A4" s="5" t="s">
        <v>62</v>
      </c>
    </row>
    <row r="6" spans="1:30" x14ac:dyDescent="0.25">
      <c r="A6" s="5" t="s">
        <v>63</v>
      </c>
    </row>
    <row r="7" spans="1:30" x14ac:dyDescent="0.25">
      <c r="A7" s="5" t="s">
        <v>0</v>
      </c>
      <c r="B7" s="36" t="s">
        <v>18</v>
      </c>
      <c r="C7" s="37" t="s">
        <v>19</v>
      </c>
      <c r="D7" s="36" t="s">
        <v>20</v>
      </c>
      <c r="E7" s="38" t="s">
        <v>21</v>
      </c>
      <c r="F7" s="36" t="s">
        <v>22</v>
      </c>
      <c r="G7" s="36" t="s">
        <v>23</v>
      </c>
      <c r="H7" s="36" t="s">
        <v>24</v>
      </c>
      <c r="I7" s="39" t="s">
        <v>25</v>
      </c>
      <c r="J7" s="36" t="s">
        <v>26</v>
      </c>
      <c r="K7" s="36" t="s">
        <v>27</v>
      </c>
      <c r="L7" s="36" t="s">
        <v>12</v>
      </c>
      <c r="M7" s="36" t="s">
        <v>13</v>
      </c>
      <c r="N7" s="36" t="s">
        <v>14</v>
      </c>
      <c r="O7" s="36" t="s">
        <v>28</v>
      </c>
      <c r="P7" s="36" t="s">
        <v>29</v>
      </c>
      <c r="Q7" s="36" t="s">
        <v>30</v>
      </c>
      <c r="R7" s="36" t="s">
        <v>31</v>
      </c>
      <c r="S7" s="36" t="s">
        <v>32</v>
      </c>
    </row>
    <row r="8" spans="1:30" s="6" customFormat="1" ht="15.6" x14ac:dyDescent="0.3">
      <c r="A8" s="6" t="s">
        <v>1</v>
      </c>
      <c r="B8" s="40">
        <v>2003</v>
      </c>
      <c r="C8" s="41">
        <v>299</v>
      </c>
      <c r="D8" s="40">
        <v>9744</v>
      </c>
      <c r="E8" s="42">
        <v>3.2382774199999999E-2</v>
      </c>
      <c r="F8" s="43">
        <v>2.85873902E-2</v>
      </c>
      <c r="G8" s="43">
        <v>3.6682049600000002E-2</v>
      </c>
      <c r="H8" s="44">
        <v>1.0908890000000001E-4</v>
      </c>
      <c r="I8" s="45">
        <v>3.06855501E-2</v>
      </c>
      <c r="J8" s="43">
        <v>2.7397293199999999E-2</v>
      </c>
      <c r="K8" s="43">
        <v>3.4368467700000002E-2</v>
      </c>
      <c r="L8" s="44">
        <v>1.2790404215</v>
      </c>
      <c r="M8" s="44">
        <v>1.1291320308999999</v>
      </c>
      <c r="N8" s="44">
        <v>1.4488512900999999</v>
      </c>
      <c r="O8" s="44">
        <v>0.90790000000000004</v>
      </c>
      <c r="P8" s="44">
        <v>0.85580000000000001</v>
      </c>
      <c r="Q8" s="44">
        <v>0.96319999999999995</v>
      </c>
      <c r="R8" s="40" t="s">
        <v>33</v>
      </c>
      <c r="S8" s="40" t="s">
        <v>34</v>
      </c>
      <c r="AD8" s="24"/>
    </row>
    <row r="9" spans="1:30" x14ac:dyDescent="0.25">
      <c r="A9" s="5" t="s">
        <v>1</v>
      </c>
      <c r="B9" s="36">
        <v>2004</v>
      </c>
      <c r="C9" s="37">
        <v>273</v>
      </c>
      <c r="D9" s="36">
        <v>9871</v>
      </c>
      <c r="E9" s="46">
        <v>2.8764157700000001E-2</v>
      </c>
      <c r="F9" s="47">
        <v>2.52701447E-2</v>
      </c>
      <c r="G9" s="47">
        <v>3.2741275399999999E-2</v>
      </c>
      <c r="H9" s="48">
        <v>5.3443809500000002E-2</v>
      </c>
      <c r="I9" s="49">
        <v>2.7656772400000001E-2</v>
      </c>
      <c r="J9" s="47">
        <v>2.45631711E-2</v>
      </c>
      <c r="K9" s="47">
        <v>3.11399963E-2</v>
      </c>
      <c r="L9" s="48">
        <v>1.1361139138</v>
      </c>
      <c r="M9" s="48">
        <v>0.99810894250000004</v>
      </c>
      <c r="N9" s="48">
        <v>1.2932003412999999</v>
      </c>
      <c r="O9" s="48" t="s">
        <v>34</v>
      </c>
      <c r="P9" s="48" t="s">
        <v>34</v>
      </c>
      <c r="Q9" s="48" t="s">
        <v>34</v>
      </c>
      <c r="R9" s="36" t="s">
        <v>34</v>
      </c>
      <c r="S9" s="36" t="s">
        <v>34</v>
      </c>
      <c r="AD9" s="25"/>
    </row>
    <row r="10" spans="1:30" x14ac:dyDescent="0.25">
      <c r="A10" s="5" t="s">
        <v>1</v>
      </c>
      <c r="B10" s="36">
        <v>2005</v>
      </c>
      <c r="C10" s="37">
        <v>275</v>
      </c>
      <c r="D10" s="36">
        <v>9960</v>
      </c>
      <c r="E10" s="46">
        <v>2.8252425899999999E-2</v>
      </c>
      <c r="F10" s="47">
        <v>2.4830611999999998E-2</v>
      </c>
      <c r="G10" s="47">
        <v>3.2145787100000003E-2</v>
      </c>
      <c r="H10" s="48">
        <v>9.5943298100000005E-2</v>
      </c>
      <c r="I10" s="49">
        <v>2.76104418E-2</v>
      </c>
      <c r="J10" s="47">
        <v>2.45326222E-2</v>
      </c>
      <c r="K10" s="47">
        <v>3.10743991E-2</v>
      </c>
      <c r="L10" s="48">
        <v>1.115901759</v>
      </c>
      <c r="M10" s="48">
        <v>0.98074847639999996</v>
      </c>
      <c r="N10" s="48">
        <v>1.2696800103999999</v>
      </c>
      <c r="O10" s="48" t="s">
        <v>34</v>
      </c>
      <c r="P10" s="48" t="s">
        <v>34</v>
      </c>
      <c r="Q10" s="48" t="s">
        <v>34</v>
      </c>
      <c r="R10" s="36" t="s">
        <v>34</v>
      </c>
      <c r="S10" s="36" t="s">
        <v>34</v>
      </c>
      <c r="AD10" s="25"/>
    </row>
    <row r="11" spans="1:30" x14ac:dyDescent="0.25">
      <c r="A11" s="5" t="s">
        <v>1</v>
      </c>
      <c r="B11" s="36">
        <v>2006</v>
      </c>
      <c r="C11" s="37">
        <v>307</v>
      </c>
      <c r="D11" s="36">
        <v>10034</v>
      </c>
      <c r="E11" s="46">
        <v>3.06941334E-2</v>
      </c>
      <c r="F11" s="47">
        <v>2.71326941E-2</v>
      </c>
      <c r="G11" s="47">
        <v>3.47230475E-2</v>
      </c>
      <c r="H11" s="48">
        <v>2.2130893999999998E-3</v>
      </c>
      <c r="I11" s="49">
        <v>3.0595973700000001E-2</v>
      </c>
      <c r="J11" s="47">
        <v>2.7357955600000001E-2</v>
      </c>
      <c r="K11" s="47">
        <v>3.4217235300000003E-2</v>
      </c>
      <c r="L11" s="48">
        <v>1.2123432372</v>
      </c>
      <c r="M11" s="48">
        <v>1.0716750916</v>
      </c>
      <c r="N11" s="48">
        <v>1.3714754932</v>
      </c>
      <c r="O11" s="48" t="s">
        <v>34</v>
      </c>
      <c r="P11" s="48" t="s">
        <v>34</v>
      </c>
      <c r="Q11" s="48" t="s">
        <v>34</v>
      </c>
      <c r="R11" s="36" t="s">
        <v>34</v>
      </c>
      <c r="S11" s="36" t="s">
        <v>34</v>
      </c>
      <c r="AD11" s="25"/>
    </row>
    <row r="12" spans="1:30" x14ac:dyDescent="0.25">
      <c r="A12" s="5" t="s">
        <v>1</v>
      </c>
      <c r="B12" s="36">
        <v>2007</v>
      </c>
      <c r="C12" s="37">
        <v>253</v>
      </c>
      <c r="D12" s="36">
        <v>10134</v>
      </c>
      <c r="E12" s="46">
        <v>2.4763632899999999E-2</v>
      </c>
      <c r="F12" s="47">
        <v>2.1663602699999999E-2</v>
      </c>
      <c r="G12" s="47">
        <v>2.8307272800000002E-2</v>
      </c>
      <c r="H12" s="48">
        <v>0.74558902849999997</v>
      </c>
      <c r="I12" s="49">
        <v>2.4965462800000001E-2</v>
      </c>
      <c r="J12" s="47">
        <v>2.2071153900000001E-2</v>
      </c>
      <c r="K12" s="47">
        <v>2.8239317999999999E-2</v>
      </c>
      <c r="L12" s="48">
        <v>0.97810296259999996</v>
      </c>
      <c r="M12" s="48">
        <v>0.8556593509</v>
      </c>
      <c r="N12" s="48">
        <v>1.1180680775</v>
      </c>
      <c r="O12" s="48" t="s">
        <v>34</v>
      </c>
      <c r="P12" s="48" t="s">
        <v>34</v>
      </c>
      <c r="Q12" s="48" t="s">
        <v>34</v>
      </c>
      <c r="R12" s="36" t="s">
        <v>34</v>
      </c>
      <c r="S12" s="36" t="s">
        <v>34</v>
      </c>
      <c r="AD12" s="25"/>
    </row>
    <row r="13" spans="1:30" x14ac:dyDescent="0.25">
      <c r="A13" s="5" t="s">
        <v>1</v>
      </c>
      <c r="B13" s="36">
        <v>2008</v>
      </c>
      <c r="C13" s="37">
        <v>308</v>
      </c>
      <c r="D13" s="36">
        <v>10216</v>
      </c>
      <c r="E13" s="46">
        <v>2.9711160399999999E-2</v>
      </c>
      <c r="F13" s="47">
        <v>2.62677191E-2</v>
      </c>
      <c r="G13" s="47">
        <v>3.3606003199999998E-2</v>
      </c>
      <c r="H13" s="48">
        <v>1.0900273199999999E-2</v>
      </c>
      <c r="I13" s="49">
        <v>3.01487862E-2</v>
      </c>
      <c r="J13" s="47">
        <v>2.69629945E-2</v>
      </c>
      <c r="K13" s="47">
        <v>3.3710992699999998E-2</v>
      </c>
      <c r="L13" s="48">
        <v>1.1735182049999999</v>
      </c>
      <c r="M13" s="48">
        <v>1.0375106913000001</v>
      </c>
      <c r="N13" s="48">
        <v>1.3273549747</v>
      </c>
      <c r="O13" s="48" t="s">
        <v>34</v>
      </c>
      <c r="P13" s="48" t="s">
        <v>34</v>
      </c>
      <c r="Q13" s="48" t="s">
        <v>34</v>
      </c>
      <c r="R13" s="36" t="s">
        <v>34</v>
      </c>
      <c r="S13" s="36" t="s">
        <v>34</v>
      </c>
      <c r="AD13" s="25"/>
    </row>
    <row r="14" spans="1:30" x14ac:dyDescent="0.25">
      <c r="A14" s="5" t="s">
        <v>1</v>
      </c>
      <c r="B14" s="36">
        <v>2009</v>
      </c>
      <c r="C14" s="37">
        <v>294</v>
      </c>
      <c r="D14" s="36">
        <v>10353</v>
      </c>
      <c r="E14" s="46">
        <v>2.7637897299999999E-2</v>
      </c>
      <c r="F14" s="47">
        <v>2.4377083800000001E-2</v>
      </c>
      <c r="G14" s="47">
        <v>3.1334895199999997E-2</v>
      </c>
      <c r="H14" s="48">
        <v>0.17109259330000001</v>
      </c>
      <c r="I14" s="49">
        <v>2.8397565900000001E-2</v>
      </c>
      <c r="J14" s="47">
        <v>2.53301659E-2</v>
      </c>
      <c r="K14" s="47">
        <v>3.1836417999999998E-2</v>
      </c>
      <c r="L14" s="48">
        <v>1.0916293813</v>
      </c>
      <c r="M14" s="48">
        <v>0.96283522050000003</v>
      </c>
      <c r="N14" s="48">
        <v>1.237651761</v>
      </c>
      <c r="O14" s="48" t="s">
        <v>34</v>
      </c>
      <c r="P14" s="48" t="s">
        <v>34</v>
      </c>
      <c r="Q14" s="48" t="s">
        <v>34</v>
      </c>
      <c r="R14" s="36" t="s">
        <v>34</v>
      </c>
      <c r="S14" s="36" t="s">
        <v>34</v>
      </c>
      <c r="AD14" s="25"/>
    </row>
    <row r="15" spans="1:30" x14ac:dyDescent="0.25">
      <c r="A15" s="5" t="s">
        <v>1</v>
      </c>
      <c r="B15" s="36">
        <v>2010</v>
      </c>
      <c r="C15" s="37">
        <v>301</v>
      </c>
      <c r="D15" s="36">
        <v>10354</v>
      </c>
      <c r="E15" s="46">
        <v>2.7855510900000002E-2</v>
      </c>
      <c r="F15" s="47">
        <v>2.4598849999999998E-2</v>
      </c>
      <c r="G15" s="47">
        <v>3.1543323800000002E-2</v>
      </c>
      <c r="H15" s="48">
        <v>0.1321457345</v>
      </c>
      <c r="I15" s="49">
        <v>2.9070890499999998E-2</v>
      </c>
      <c r="J15" s="47">
        <v>2.5965452399999998E-2</v>
      </c>
      <c r="K15" s="47">
        <v>3.25477354E-2</v>
      </c>
      <c r="L15" s="48">
        <v>1.1002245879000001</v>
      </c>
      <c r="M15" s="48">
        <v>0.97159444090000002</v>
      </c>
      <c r="N15" s="48">
        <v>1.2458841805</v>
      </c>
      <c r="O15" s="48" t="s">
        <v>34</v>
      </c>
      <c r="P15" s="48" t="s">
        <v>34</v>
      </c>
      <c r="Q15" s="48" t="s">
        <v>34</v>
      </c>
      <c r="R15" s="36" t="s">
        <v>34</v>
      </c>
      <c r="S15" s="36" t="s">
        <v>34</v>
      </c>
      <c r="AD15" s="25"/>
    </row>
    <row r="16" spans="1:30" x14ac:dyDescent="0.25">
      <c r="A16" s="5" t="s">
        <v>1</v>
      </c>
      <c r="B16" s="36">
        <v>2011</v>
      </c>
      <c r="C16" s="37">
        <v>296</v>
      </c>
      <c r="D16" s="36">
        <v>10369</v>
      </c>
      <c r="E16" s="46">
        <v>2.74582193E-2</v>
      </c>
      <c r="F16" s="47">
        <v>2.4227631900000001E-2</v>
      </c>
      <c r="G16" s="47">
        <v>3.1119583199999998E-2</v>
      </c>
      <c r="H16" s="48">
        <v>0.20385394630000001</v>
      </c>
      <c r="I16" s="49">
        <v>2.8546629399999999E-2</v>
      </c>
      <c r="J16" s="47">
        <v>2.54729798E-2</v>
      </c>
      <c r="K16" s="47">
        <v>3.1991155100000002E-2</v>
      </c>
      <c r="L16" s="48">
        <v>1.0845325392</v>
      </c>
      <c r="M16" s="48">
        <v>0.9569322347</v>
      </c>
      <c r="N16" s="48">
        <v>1.2291474630000001</v>
      </c>
      <c r="O16" s="48" t="s">
        <v>34</v>
      </c>
      <c r="P16" s="48" t="s">
        <v>34</v>
      </c>
      <c r="Q16" s="48" t="s">
        <v>34</v>
      </c>
      <c r="R16" s="36" t="s">
        <v>34</v>
      </c>
      <c r="S16" s="36" t="s">
        <v>34</v>
      </c>
      <c r="AD16" s="25"/>
    </row>
    <row r="17" spans="1:30" x14ac:dyDescent="0.25">
      <c r="A17" s="5" t="s">
        <v>1</v>
      </c>
      <c r="B17" s="36">
        <v>2012</v>
      </c>
      <c r="C17" s="37">
        <v>313</v>
      </c>
      <c r="D17" s="36">
        <v>10501</v>
      </c>
      <c r="E17" s="46">
        <v>2.8467016599999999E-2</v>
      </c>
      <c r="F17" s="47">
        <v>2.5190330300000001E-2</v>
      </c>
      <c r="G17" s="47">
        <v>3.2169924900000001E-2</v>
      </c>
      <c r="H17" s="48">
        <v>6.0254986699999999E-2</v>
      </c>
      <c r="I17" s="49">
        <v>2.9806685100000001E-2</v>
      </c>
      <c r="J17" s="47">
        <v>2.66809275E-2</v>
      </c>
      <c r="K17" s="47">
        <v>3.3298635299999997E-2</v>
      </c>
      <c r="L17" s="48">
        <v>1.1243775673</v>
      </c>
      <c r="M17" s="48">
        <v>0.99495646910000002</v>
      </c>
      <c r="N17" s="48">
        <v>1.2706333926</v>
      </c>
      <c r="O17" s="48" t="s">
        <v>34</v>
      </c>
      <c r="P17" s="48" t="s">
        <v>34</v>
      </c>
      <c r="Q17" s="48" t="s">
        <v>34</v>
      </c>
      <c r="R17" s="36" t="s">
        <v>34</v>
      </c>
      <c r="S17" s="36" t="s">
        <v>34</v>
      </c>
      <c r="AD17" s="25"/>
    </row>
    <row r="18" spans="1:30" x14ac:dyDescent="0.25">
      <c r="A18" s="5" t="s">
        <v>1</v>
      </c>
      <c r="B18" s="36">
        <v>2013</v>
      </c>
      <c r="C18" s="37">
        <v>285</v>
      </c>
      <c r="D18" s="36">
        <v>10666</v>
      </c>
      <c r="E18" s="46">
        <v>2.54467112E-2</v>
      </c>
      <c r="F18" s="47">
        <v>2.24094754E-2</v>
      </c>
      <c r="G18" s="47">
        <v>2.8895594300000001E-2</v>
      </c>
      <c r="H18" s="48">
        <v>0.93768388690000004</v>
      </c>
      <c r="I18" s="49">
        <v>2.6720420000000002E-2</v>
      </c>
      <c r="J18" s="47">
        <v>2.3791534400000001E-2</v>
      </c>
      <c r="K18" s="47">
        <v>3.0009869599999999E-2</v>
      </c>
      <c r="L18" s="48">
        <v>1.0050828862000001</v>
      </c>
      <c r="M18" s="48">
        <v>0.88511949820000002</v>
      </c>
      <c r="N18" s="48">
        <v>1.141305338</v>
      </c>
      <c r="O18" s="48" t="s">
        <v>34</v>
      </c>
      <c r="P18" s="48" t="s">
        <v>34</v>
      </c>
      <c r="Q18" s="48" t="s">
        <v>34</v>
      </c>
      <c r="R18" s="36" t="s">
        <v>34</v>
      </c>
      <c r="S18" s="36" t="s">
        <v>34</v>
      </c>
      <c r="AD18" s="25"/>
    </row>
    <row r="19" spans="1:30" x14ac:dyDescent="0.25">
      <c r="A19" s="5" t="s">
        <v>1</v>
      </c>
      <c r="B19" s="36">
        <v>2014</v>
      </c>
      <c r="C19" s="37">
        <v>310</v>
      </c>
      <c r="D19" s="36">
        <v>10785</v>
      </c>
      <c r="E19" s="46">
        <v>2.7302598599999998E-2</v>
      </c>
      <c r="F19" s="47">
        <v>2.4149217899999999E-2</v>
      </c>
      <c r="G19" s="47">
        <v>3.08677446E-2</v>
      </c>
      <c r="H19" s="48">
        <v>0.22814062430000001</v>
      </c>
      <c r="I19" s="49">
        <v>2.87436254E-2</v>
      </c>
      <c r="J19" s="47">
        <v>2.57155931E-2</v>
      </c>
      <c r="K19" s="47">
        <v>3.2128210999999997E-2</v>
      </c>
      <c r="L19" s="48">
        <v>1.0783859037000001</v>
      </c>
      <c r="M19" s="48">
        <v>0.95383507440000004</v>
      </c>
      <c r="N19" s="48">
        <v>1.2192004556</v>
      </c>
      <c r="O19" s="48" t="s">
        <v>34</v>
      </c>
      <c r="P19" s="48" t="s">
        <v>34</v>
      </c>
      <c r="Q19" s="48" t="s">
        <v>34</v>
      </c>
      <c r="R19" s="36" t="s">
        <v>34</v>
      </c>
      <c r="S19" s="36" t="s">
        <v>34</v>
      </c>
      <c r="AD19" s="25"/>
    </row>
    <row r="20" spans="1:30" x14ac:dyDescent="0.25">
      <c r="A20" s="5" t="s">
        <v>1</v>
      </c>
      <c r="B20" s="36">
        <v>2015</v>
      </c>
      <c r="C20" s="37">
        <v>313</v>
      </c>
      <c r="D20" s="36">
        <v>11091</v>
      </c>
      <c r="E20" s="46">
        <v>2.7150649700000001E-2</v>
      </c>
      <c r="F20" s="47">
        <v>2.4027396100000001E-2</v>
      </c>
      <c r="G20" s="47">
        <v>3.0679886199999999E-2</v>
      </c>
      <c r="H20" s="48">
        <v>0.26236517139999999</v>
      </c>
      <c r="I20" s="49">
        <v>2.8221080199999998E-2</v>
      </c>
      <c r="J20" s="47">
        <v>2.5261601299999999E-2</v>
      </c>
      <c r="K20" s="47">
        <v>3.1527271599999997E-2</v>
      </c>
      <c r="L20" s="48">
        <v>1.0723842911000001</v>
      </c>
      <c r="M20" s="48">
        <v>0.94902340839999999</v>
      </c>
      <c r="N20" s="48">
        <v>1.2117805077999999</v>
      </c>
      <c r="O20" s="48" t="s">
        <v>34</v>
      </c>
      <c r="P20" s="48" t="s">
        <v>34</v>
      </c>
      <c r="Q20" s="48" t="s">
        <v>34</v>
      </c>
      <c r="R20" s="36" t="s">
        <v>34</v>
      </c>
      <c r="S20" s="36" t="s">
        <v>34</v>
      </c>
      <c r="AD20" s="25"/>
    </row>
    <row r="21" spans="1:30" x14ac:dyDescent="0.25">
      <c r="A21" s="5" t="s">
        <v>1</v>
      </c>
      <c r="B21" s="36">
        <v>2016</v>
      </c>
      <c r="C21" s="37">
        <v>307</v>
      </c>
      <c r="D21" s="36">
        <v>11309</v>
      </c>
      <c r="E21" s="46">
        <v>2.6415303599999999E-2</v>
      </c>
      <c r="F21" s="47">
        <v>2.33543768E-2</v>
      </c>
      <c r="G21" s="47">
        <v>2.9877408899999999E-2</v>
      </c>
      <c r="H21" s="48">
        <v>0.49955687269999999</v>
      </c>
      <c r="I21" s="49">
        <v>2.71465205E-2</v>
      </c>
      <c r="J21" s="47">
        <v>2.4273563200000001E-2</v>
      </c>
      <c r="K21" s="47">
        <v>3.0359513599999999E-2</v>
      </c>
      <c r="L21" s="48">
        <v>1.0433399212000001</v>
      </c>
      <c r="M21" s="48">
        <v>0.92244079450000005</v>
      </c>
      <c r="N21" s="48">
        <v>1.1800846164000001</v>
      </c>
      <c r="O21" s="48" t="s">
        <v>34</v>
      </c>
      <c r="P21" s="48" t="s">
        <v>34</v>
      </c>
      <c r="Q21" s="48" t="s">
        <v>34</v>
      </c>
      <c r="R21" s="36" t="s">
        <v>34</v>
      </c>
      <c r="S21" s="36" t="s">
        <v>34</v>
      </c>
      <c r="AD21" s="25"/>
    </row>
    <row r="22" spans="1:30" x14ac:dyDescent="0.25">
      <c r="A22" s="5" t="s">
        <v>1</v>
      </c>
      <c r="B22" s="36">
        <v>2017</v>
      </c>
      <c r="C22" s="37">
        <v>301</v>
      </c>
      <c r="D22" s="36">
        <v>11656</v>
      </c>
      <c r="E22" s="46">
        <v>2.5096092100000002E-2</v>
      </c>
      <c r="F22" s="47">
        <v>2.2166175400000002E-2</v>
      </c>
      <c r="G22" s="47">
        <v>2.8413284099999998E-2</v>
      </c>
      <c r="H22" s="48">
        <v>0.88944942510000002</v>
      </c>
      <c r="I22" s="49">
        <v>2.58236102E-2</v>
      </c>
      <c r="J22" s="47">
        <v>2.3065056099999998E-2</v>
      </c>
      <c r="K22" s="47">
        <v>2.8912084099999999E-2</v>
      </c>
      <c r="L22" s="48">
        <v>0.99123428940000002</v>
      </c>
      <c r="M22" s="48">
        <v>0.87550974069999998</v>
      </c>
      <c r="N22" s="48">
        <v>1.1222552655</v>
      </c>
      <c r="O22" s="48" t="s">
        <v>34</v>
      </c>
      <c r="P22" s="48" t="s">
        <v>34</v>
      </c>
      <c r="Q22" s="48" t="s">
        <v>34</v>
      </c>
      <c r="R22" s="36" t="s">
        <v>34</v>
      </c>
      <c r="S22" s="36" t="s">
        <v>34</v>
      </c>
      <c r="AD22" s="25"/>
    </row>
    <row r="23" spans="1:30" x14ac:dyDescent="0.25">
      <c r="A23" s="5" t="s">
        <v>1</v>
      </c>
      <c r="B23" s="36">
        <v>2018</v>
      </c>
      <c r="C23" s="37">
        <v>318</v>
      </c>
      <c r="D23" s="36">
        <v>11982</v>
      </c>
      <c r="E23" s="46">
        <v>2.6168763800000001E-2</v>
      </c>
      <c r="F23" s="47">
        <v>2.3178157299999998E-2</v>
      </c>
      <c r="G23" s="47">
        <v>2.9545239000000001E-2</v>
      </c>
      <c r="H23" s="48">
        <v>0.59349777810000004</v>
      </c>
      <c r="I23" s="49">
        <v>2.65398097E-2</v>
      </c>
      <c r="J23" s="47">
        <v>2.3777423499999999E-2</v>
      </c>
      <c r="K23" s="47">
        <v>2.9623121299999999E-2</v>
      </c>
      <c r="L23" s="48">
        <v>1.0336021986999999</v>
      </c>
      <c r="M23" s="48">
        <v>0.91548055380000004</v>
      </c>
      <c r="N23" s="48">
        <v>1.1669647167999999</v>
      </c>
      <c r="O23" s="48" t="s">
        <v>34</v>
      </c>
      <c r="P23" s="48" t="s">
        <v>34</v>
      </c>
      <c r="Q23" s="48" t="s">
        <v>34</v>
      </c>
      <c r="R23" s="36" t="s">
        <v>34</v>
      </c>
      <c r="S23" s="36" t="s">
        <v>34</v>
      </c>
    </row>
    <row r="24" spans="1:30" x14ac:dyDescent="0.25">
      <c r="A24" s="5" t="s">
        <v>1</v>
      </c>
      <c r="B24" s="36">
        <v>2019</v>
      </c>
      <c r="C24" s="37">
        <v>338</v>
      </c>
      <c r="D24" s="36">
        <v>12350</v>
      </c>
      <c r="E24" s="46">
        <v>2.72646912E-2</v>
      </c>
      <c r="F24" s="47">
        <v>2.42215603E-2</v>
      </c>
      <c r="G24" s="47">
        <v>3.0690152700000001E-2</v>
      </c>
      <c r="H24" s="48">
        <v>0.2199126159</v>
      </c>
      <c r="I24" s="49">
        <v>2.7368421099999998E-2</v>
      </c>
      <c r="J24" s="47">
        <v>2.4600870899999999E-2</v>
      </c>
      <c r="K24" s="47">
        <v>3.0447315199999998E-2</v>
      </c>
      <c r="L24" s="48">
        <v>1.0768886516</v>
      </c>
      <c r="M24" s="48">
        <v>0.95669242030000001</v>
      </c>
      <c r="N24" s="48">
        <v>1.2121860100999999</v>
      </c>
      <c r="O24" s="48" t="s">
        <v>34</v>
      </c>
      <c r="P24" s="48" t="s">
        <v>34</v>
      </c>
      <c r="Q24" s="48" t="s">
        <v>34</v>
      </c>
      <c r="R24" s="36" t="s">
        <v>34</v>
      </c>
      <c r="S24" s="36" t="s">
        <v>34</v>
      </c>
    </row>
    <row r="25" spans="1:30" x14ac:dyDescent="0.25">
      <c r="A25" s="5" t="s">
        <v>1</v>
      </c>
      <c r="B25" s="36">
        <v>2020</v>
      </c>
      <c r="C25" s="37">
        <v>318</v>
      </c>
      <c r="D25" s="36">
        <v>12627</v>
      </c>
      <c r="E25" s="46">
        <v>2.53080163E-2</v>
      </c>
      <c r="F25" s="47">
        <v>2.2416899000000001E-2</v>
      </c>
      <c r="G25" s="47">
        <v>2.85720021E-2</v>
      </c>
      <c r="H25" s="48">
        <v>0.9949039717</v>
      </c>
      <c r="I25" s="49">
        <v>2.5184129199999999E-2</v>
      </c>
      <c r="J25" s="47">
        <v>2.25628485E-2</v>
      </c>
      <c r="K25" s="47">
        <v>2.81099421E-2</v>
      </c>
      <c r="L25" s="48">
        <v>0.99960477589999996</v>
      </c>
      <c r="M25" s="48">
        <v>0.88541271229999996</v>
      </c>
      <c r="N25" s="48">
        <v>1.1285242397999999</v>
      </c>
      <c r="O25" s="48" t="s">
        <v>34</v>
      </c>
      <c r="P25" s="48" t="s">
        <v>34</v>
      </c>
      <c r="Q25" s="48" t="s">
        <v>34</v>
      </c>
      <c r="R25" s="36" t="s">
        <v>34</v>
      </c>
      <c r="S25" s="36" t="s">
        <v>34</v>
      </c>
    </row>
    <row r="26" spans="1:30" x14ac:dyDescent="0.25">
      <c r="A26" s="5" t="s">
        <v>1</v>
      </c>
      <c r="B26" s="36">
        <v>2021</v>
      </c>
      <c r="C26" s="37">
        <v>312</v>
      </c>
      <c r="D26" s="36">
        <v>13182</v>
      </c>
      <c r="E26" s="46">
        <v>2.39549308E-2</v>
      </c>
      <c r="F26" s="47">
        <v>2.1199071900000001E-2</v>
      </c>
      <c r="G26" s="47">
        <v>2.7069048700000001E-2</v>
      </c>
      <c r="H26" s="48">
        <v>0.37480293980000001</v>
      </c>
      <c r="I26" s="49">
        <v>2.36686391E-2</v>
      </c>
      <c r="J26" s="47">
        <v>2.1182805999999998E-2</v>
      </c>
      <c r="K26" s="47">
        <v>2.6446188200000002E-2</v>
      </c>
      <c r="L26" s="48">
        <v>0.94616120770000001</v>
      </c>
      <c r="M26" s="48">
        <v>0.83731151650000002</v>
      </c>
      <c r="N26" s="48">
        <v>1.0691612539999999</v>
      </c>
      <c r="O26" s="48" t="s">
        <v>34</v>
      </c>
      <c r="P26" s="48" t="s">
        <v>34</v>
      </c>
      <c r="Q26" s="48" t="s">
        <v>34</v>
      </c>
      <c r="R26" s="36" t="s">
        <v>34</v>
      </c>
      <c r="S26" s="36" t="s">
        <v>34</v>
      </c>
    </row>
    <row r="27" spans="1:30" x14ac:dyDescent="0.25">
      <c r="A27" s="5" t="s">
        <v>1</v>
      </c>
      <c r="B27" s="36">
        <v>2022</v>
      </c>
      <c r="C27" s="37">
        <v>382</v>
      </c>
      <c r="D27" s="36">
        <v>13531</v>
      </c>
      <c r="E27" s="46">
        <v>2.93432317E-2</v>
      </c>
      <c r="F27" s="47">
        <v>2.6218902499999999E-2</v>
      </c>
      <c r="G27" s="47">
        <v>3.2839866099999997E-2</v>
      </c>
      <c r="H27" s="48">
        <v>1.0209090800000001E-2</v>
      </c>
      <c r="I27" s="49">
        <v>2.8231468499999999E-2</v>
      </c>
      <c r="J27" s="47">
        <v>2.55377252E-2</v>
      </c>
      <c r="K27" s="47">
        <v>3.1209350300000001E-2</v>
      </c>
      <c r="L27" s="48">
        <v>1.1589859221000001</v>
      </c>
      <c r="M27" s="48">
        <v>1.0355825541000001</v>
      </c>
      <c r="N27" s="48">
        <v>1.2970944349</v>
      </c>
      <c r="O27" s="48" t="s">
        <v>34</v>
      </c>
      <c r="P27" s="48" t="s">
        <v>34</v>
      </c>
      <c r="Q27" s="48" t="s">
        <v>34</v>
      </c>
      <c r="R27" s="36" t="s">
        <v>34</v>
      </c>
      <c r="S27" s="36" t="s">
        <v>34</v>
      </c>
    </row>
    <row r="28" spans="1:30" s="6" customFormat="1" ht="15.6" x14ac:dyDescent="0.3">
      <c r="A28" s="6" t="s">
        <v>2</v>
      </c>
      <c r="B28" s="40">
        <v>2003</v>
      </c>
      <c r="C28" s="41">
        <v>1401</v>
      </c>
      <c r="D28" s="40">
        <v>46203</v>
      </c>
      <c r="E28" s="42">
        <v>3.2033024799999997E-2</v>
      </c>
      <c r="F28" s="43">
        <v>2.9750248900000002E-2</v>
      </c>
      <c r="G28" s="43">
        <v>3.4490961200000003E-2</v>
      </c>
      <c r="H28" s="44">
        <v>4.4671640000000003E-10</v>
      </c>
      <c r="I28" s="45">
        <v>3.0322706299999998E-2</v>
      </c>
      <c r="J28" s="43">
        <v>2.87757573E-2</v>
      </c>
      <c r="K28" s="43">
        <v>3.19528174E-2</v>
      </c>
      <c r="L28" s="44">
        <v>1.2652261755</v>
      </c>
      <c r="M28" s="44">
        <v>1.1750621068</v>
      </c>
      <c r="N28" s="44">
        <v>1.3623086524000001</v>
      </c>
      <c r="O28" s="44">
        <v>0.82089999999999996</v>
      </c>
      <c r="P28" s="44">
        <v>0.79679999999999995</v>
      </c>
      <c r="Q28" s="44">
        <v>0.8458</v>
      </c>
      <c r="R28" s="40" t="s">
        <v>33</v>
      </c>
      <c r="S28" s="40" t="s">
        <v>34</v>
      </c>
    </row>
    <row r="29" spans="1:30" x14ac:dyDescent="0.25">
      <c r="A29" s="5" t="s">
        <v>2</v>
      </c>
      <c r="B29" s="36">
        <v>2004</v>
      </c>
      <c r="C29" s="37">
        <v>1401</v>
      </c>
      <c r="D29" s="36">
        <v>46610</v>
      </c>
      <c r="E29" s="46">
        <v>3.1284720000000002E-2</v>
      </c>
      <c r="F29" s="47">
        <v>2.9057134700000001E-2</v>
      </c>
      <c r="G29" s="47">
        <v>3.3683076899999997E-2</v>
      </c>
      <c r="H29" s="48">
        <v>1.9658851E-8</v>
      </c>
      <c r="I29" s="49">
        <v>3.0057927500000001E-2</v>
      </c>
      <c r="J29" s="47">
        <v>2.8524486500000001E-2</v>
      </c>
      <c r="K29" s="47">
        <v>3.1673804399999998E-2</v>
      </c>
      <c r="L29" s="48">
        <v>1.2356699617</v>
      </c>
      <c r="M29" s="48">
        <v>1.1476857888000001</v>
      </c>
      <c r="N29" s="48">
        <v>1.3303991991999999</v>
      </c>
      <c r="O29" s="48" t="s">
        <v>34</v>
      </c>
      <c r="P29" s="48" t="s">
        <v>34</v>
      </c>
      <c r="Q29" s="48" t="s">
        <v>34</v>
      </c>
      <c r="R29" s="36" t="s">
        <v>34</v>
      </c>
      <c r="S29" s="36" t="s">
        <v>34</v>
      </c>
    </row>
    <row r="30" spans="1:30" x14ac:dyDescent="0.25">
      <c r="A30" s="5" t="s">
        <v>2</v>
      </c>
      <c r="B30" s="36">
        <v>2005</v>
      </c>
      <c r="C30" s="37">
        <v>1355</v>
      </c>
      <c r="D30" s="36">
        <v>47241</v>
      </c>
      <c r="E30" s="46">
        <v>2.9548306600000001E-2</v>
      </c>
      <c r="F30" s="47">
        <v>2.7427448300000001E-2</v>
      </c>
      <c r="G30" s="47">
        <v>3.1833162700000001E-2</v>
      </c>
      <c r="H30" s="48">
        <v>4.7855999999999997E-5</v>
      </c>
      <c r="I30" s="49">
        <v>2.86827121E-2</v>
      </c>
      <c r="J30" s="47">
        <v>2.7195448399999999E-2</v>
      </c>
      <c r="K30" s="47">
        <v>3.0251311100000001E-2</v>
      </c>
      <c r="L30" s="48">
        <v>1.1670858794000001</v>
      </c>
      <c r="M30" s="48">
        <v>1.0833171596</v>
      </c>
      <c r="N30" s="48">
        <v>1.2573321099000001</v>
      </c>
      <c r="O30" s="48" t="s">
        <v>34</v>
      </c>
      <c r="P30" s="48" t="s">
        <v>34</v>
      </c>
      <c r="Q30" s="48" t="s">
        <v>34</v>
      </c>
      <c r="R30" s="36" t="s">
        <v>34</v>
      </c>
      <c r="S30" s="36" t="s">
        <v>34</v>
      </c>
    </row>
    <row r="31" spans="1:30" x14ac:dyDescent="0.25">
      <c r="A31" s="5" t="s">
        <v>2</v>
      </c>
      <c r="B31" s="36">
        <v>2006</v>
      </c>
      <c r="C31" s="37">
        <v>1406</v>
      </c>
      <c r="D31" s="36">
        <v>47703</v>
      </c>
      <c r="E31" s="46">
        <v>2.98789382E-2</v>
      </c>
      <c r="F31" s="47">
        <v>2.77535855E-2</v>
      </c>
      <c r="G31" s="47">
        <v>3.2167049199999999E-2</v>
      </c>
      <c r="H31" s="48">
        <v>1.0843699999999999E-5</v>
      </c>
      <c r="I31" s="49">
        <v>2.9474037299999999E-2</v>
      </c>
      <c r="J31" s="47">
        <v>2.79729908E-2</v>
      </c>
      <c r="K31" s="47">
        <v>3.10556307E-2</v>
      </c>
      <c r="L31" s="48">
        <v>1.1801450198000001</v>
      </c>
      <c r="M31" s="48">
        <v>1.0961987814</v>
      </c>
      <c r="N31" s="48">
        <v>1.2705198102999999</v>
      </c>
      <c r="O31" s="48" t="s">
        <v>34</v>
      </c>
      <c r="P31" s="48" t="s">
        <v>34</v>
      </c>
      <c r="Q31" s="48" t="s">
        <v>34</v>
      </c>
      <c r="R31" s="36" t="s">
        <v>34</v>
      </c>
      <c r="S31" s="36" t="s">
        <v>34</v>
      </c>
    </row>
    <row r="32" spans="1:30" x14ac:dyDescent="0.25">
      <c r="A32" s="5" t="s">
        <v>2</v>
      </c>
      <c r="B32" s="36">
        <v>2007</v>
      </c>
      <c r="C32" s="37">
        <v>1366</v>
      </c>
      <c r="D32" s="36">
        <v>48405</v>
      </c>
      <c r="E32" s="46">
        <v>2.82993949E-2</v>
      </c>
      <c r="F32" s="47">
        <v>2.6273052700000001E-2</v>
      </c>
      <c r="G32" s="47">
        <v>3.0482021299999999E-2</v>
      </c>
      <c r="H32" s="48">
        <v>3.316673E-3</v>
      </c>
      <c r="I32" s="49">
        <v>2.8220225200000001E-2</v>
      </c>
      <c r="J32" s="47">
        <v>2.6762691000000002E-2</v>
      </c>
      <c r="K32" s="47">
        <v>2.9757138799999999E-2</v>
      </c>
      <c r="L32" s="48">
        <v>1.1177569188000001</v>
      </c>
      <c r="M32" s="48">
        <v>1.0377213548999999</v>
      </c>
      <c r="N32" s="48">
        <v>1.2039653262000001</v>
      </c>
      <c r="O32" s="48" t="s">
        <v>34</v>
      </c>
      <c r="P32" s="48" t="s">
        <v>34</v>
      </c>
      <c r="Q32" s="48" t="s">
        <v>34</v>
      </c>
      <c r="R32" s="36" t="s">
        <v>34</v>
      </c>
      <c r="S32" s="36" t="s">
        <v>34</v>
      </c>
    </row>
    <row r="33" spans="1:30" x14ac:dyDescent="0.25">
      <c r="A33" s="5" t="s">
        <v>2</v>
      </c>
      <c r="B33" s="36">
        <v>2008</v>
      </c>
      <c r="C33" s="37">
        <v>1377</v>
      </c>
      <c r="D33" s="36">
        <v>48665</v>
      </c>
      <c r="E33" s="46">
        <v>2.80159346E-2</v>
      </c>
      <c r="F33" s="47">
        <v>2.6013513799999999E-2</v>
      </c>
      <c r="G33" s="47">
        <v>3.0172494099999999E-2</v>
      </c>
      <c r="H33" s="48">
        <v>7.4461418000000001E-3</v>
      </c>
      <c r="I33" s="49">
        <v>2.8295489600000001E-2</v>
      </c>
      <c r="J33" s="47">
        <v>2.6839763900000001E-2</v>
      </c>
      <c r="K33" s="47">
        <v>2.9830170400000001E-2</v>
      </c>
      <c r="L33" s="48">
        <v>1.1065609295000001</v>
      </c>
      <c r="M33" s="48">
        <v>1.0274702028</v>
      </c>
      <c r="N33" s="48">
        <v>1.1917397579</v>
      </c>
      <c r="O33" s="48" t="s">
        <v>34</v>
      </c>
      <c r="P33" s="48" t="s">
        <v>34</v>
      </c>
      <c r="Q33" s="48" t="s">
        <v>34</v>
      </c>
      <c r="R33" s="36" t="s">
        <v>34</v>
      </c>
      <c r="S33" s="36" t="s">
        <v>34</v>
      </c>
    </row>
    <row r="34" spans="1:30" x14ac:dyDescent="0.25">
      <c r="A34" s="5" t="s">
        <v>2</v>
      </c>
      <c r="B34" s="36">
        <v>2009</v>
      </c>
      <c r="C34" s="37">
        <v>1389</v>
      </c>
      <c r="D34" s="36">
        <v>49158</v>
      </c>
      <c r="E34" s="46">
        <v>2.7477106000000001E-2</v>
      </c>
      <c r="F34" s="47">
        <v>2.5518417799999998E-2</v>
      </c>
      <c r="G34" s="47">
        <v>2.9586135E-2</v>
      </c>
      <c r="H34" s="48">
        <v>3.0089348700000001E-2</v>
      </c>
      <c r="I34" s="49">
        <v>2.8255828100000002E-2</v>
      </c>
      <c r="J34" s="47">
        <v>2.68082719E-2</v>
      </c>
      <c r="K34" s="47">
        <v>2.9781547500000002E-2</v>
      </c>
      <c r="L34" s="48">
        <v>1.0852785181</v>
      </c>
      <c r="M34" s="48">
        <v>1.0079151235999999</v>
      </c>
      <c r="N34" s="48">
        <v>1.1685800067000001</v>
      </c>
      <c r="O34" s="48" t="s">
        <v>34</v>
      </c>
      <c r="P34" s="48" t="s">
        <v>34</v>
      </c>
      <c r="Q34" s="48" t="s">
        <v>34</v>
      </c>
      <c r="R34" s="36" t="s">
        <v>34</v>
      </c>
      <c r="S34" s="36" t="s">
        <v>34</v>
      </c>
    </row>
    <row r="35" spans="1:30" x14ac:dyDescent="0.25">
      <c r="A35" s="5" t="s">
        <v>2</v>
      </c>
      <c r="B35" s="36">
        <v>2010</v>
      </c>
      <c r="C35" s="37">
        <v>1477</v>
      </c>
      <c r="D35" s="36">
        <v>49432</v>
      </c>
      <c r="E35" s="46">
        <v>2.8460772200000001E-2</v>
      </c>
      <c r="F35" s="47">
        <v>2.6461610300000001E-2</v>
      </c>
      <c r="G35" s="47">
        <v>3.0610969700000001E-2</v>
      </c>
      <c r="H35" s="48">
        <v>1.6391653E-3</v>
      </c>
      <c r="I35" s="49">
        <v>2.9879430299999999E-2</v>
      </c>
      <c r="J35" s="47">
        <v>2.8393826399999999E-2</v>
      </c>
      <c r="K35" s="47">
        <v>3.1442762999999999E-2</v>
      </c>
      <c r="L35" s="48">
        <v>1.1241309267999999</v>
      </c>
      <c r="M35" s="48">
        <v>1.0451689223</v>
      </c>
      <c r="N35" s="48">
        <v>1.2090584723</v>
      </c>
      <c r="O35" s="48" t="s">
        <v>34</v>
      </c>
      <c r="P35" s="48" t="s">
        <v>34</v>
      </c>
      <c r="Q35" s="48" t="s">
        <v>34</v>
      </c>
      <c r="R35" s="36" t="s">
        <v>34</v>
      </c>
      <c r="S35" s="36" t="s">
        <v>34</v>
      </c>
    </row>
    <row r="36" spans="1:30" x14ac:dyDescent="0.25">
      <c r="A36" s="5" t="s">
        <v>2</v>
      </c>
      <c r="B36" s="36">
        <v>2011</v>
      </c>
      <c r="C36" s="37">
        <v>1453</v>
      </c>
      <c r="D36" s="36">
        <v>49749</v>
      </c>
      <c r="E36" s="46">
        <v>2.7760025599999998E-2</v>
      </c>
      <c r="F36" s="47">
        <v>2.5803577800000001E-2</v>
      </c>
      <c r="G36" s="47">
        <v>2.9864813E-2</v>
      </c>
      <c r="H36" s="48">
        <v>1.35333647E-2</v>
      </c>
      <c r="I36" s="49">
        <v>2.92066172E-2</v>
      </c>
      <c r="J36" s="47">
        <v>2.77428261E-2</v>
      </c>
      <c r="K36" s="47">
        <v>3.07476421E-2</v>
      </c>
      <c r="L36" s="48">
        <v>1.0964531529999999</v>
      </c>
      <c r="M36" s="48">
        <v>1.0191782444999999</v>
      </c>
      <c r="N36" s="48">
        <v>1.1795871067000001</v>
      </c>
      <c r="O36" s="48" t="s">
        <v>34</v>
      </c>
      <c r="P36" s="48" t="s">
        <v>34</v>
      </c>
      <c r="Q36" s="48" t="s">
        <v>34</v>
      </c>
      <c r="R36" s="36" t="s">
        <v>34</v>
      </c>
      <c r="S36" s="36" t="s">
        <v>34</v>
      </c>
    </row>
    <row r="37" spans="1:30" x14ac:dyDescent="0.25">
      <c r="A37" s="5" t="s">
        <v>2</v>
      </c>
      <c r="B37" s="36">
        <v>2012</v>
      </c>
      <c r="C37" s="37">
        <v>1427</v>
      </c>
      <c r="D37" s="36">
        <v>49963</v>
      </c>
      <c r="E37" s="46">
        <v>2.6537559700000001E-2</v>
      </c>
      <c r="F37" s="47">
        <v>2.46597938E-2</v>
      </c>
      <c r="G37" s="47">
        <v>2.8558311499999999E-2</v>
      </c>
      <c r="H37" s="48">
        <v>0.20895947030000001</v>
      </c>
      <c r="I37" s="49">
        <v>2.8561135200000001E-2</v>
      </c>
      <c r="J37" s="47">
        <v>2.7117046999999998E-2</v>
      </c>
      <c r="K37" s="47">
        <v>3.0082126800000001E-2</v>
      </c>
      <c r="L37" s="48">
        <v>1.0481687344999999</v>
      </c>
      <c r="M37" s="48">
        <v>0.97400157399999998</v>
      </c>
      <c r="N37" s="48">
        <v>1.1279834914</v>
      </c>
      <c r="O37" s="48" t="s">
        <v>34</v>
      </c>
      <c r="P37" s="48" t="s">
        <v>34</v>
      </c>
      <c r="Q37" s="48" t="s">
        <v>34</v>
      </c>
      <c r="R37" s="36" t="s">
        <v>34</v>
      </c>
      <c r="S37" s="36" t="s">
        <v>34</v>
      </c>
    </row>
    <row r="38" spans="1:30" x14ac:dyDescent="0.25">
      <c r="A38" s="5" t="s">
        <v>2</v>
      </c>
      <c r="B38" s="36">
        <v>2013</v>
      </c>
      <c r="C38" s="37">
        <v>1408</v>
      </c>
      <c r="D38" s="36">
        <v>50552</v>
      </c>
      <c r="E38" s="46">
        <v>2.5706712100000001E-2</v>
      </c>
      <c r="F38" s="47">
        <v>2.3882649999999998E-2</v>
      </c>
      <c r="G38" s="47">
        <v>2.7670088799999999E-2</v>
      </c>
      <c r="H38" s="48">
        <v>0.68494485199999999</v>
      </c>
      <c r="I38" s="49">
        <v>2.7852508299999999E-2</v>
      </c>
      <c r="J38" s="47">
        <v>2.64350244E-2</v>
      </c>
      <c r="K38" s="47">
        <v>2.9345999800000001E-2</v>
      </c>
      <c r="L38" s="48">
        <v>1.0153522865</v>
      </c>
      <c r="M38" s="48">
        <v>0.94330629290000001</v>
      </c>
      <c r="N38" s="48">
        <v>1.0929008674</v>
      </c>
      <c r="O38" s="48" t="s">
        <v>34</v>
      </c>
      <c r="P38" s="48" t="s">
        <v>34</v>
      </c>
      <c r="Q38" s="48" t="s">
        <v>34</v>
      </c>
      <c r="R38" s="36" t="s">
        <v>34</v>
      </c>
      <c r="S38" s="36" t="s">
        <v>34</v>
      </c>
    </row>
    <row r="39" spans="1:30" x14ac:dyDescent="0.25">
      <c r="A39" s="5" t="s">
        <v>2</v>
      </c>
      <c r="B39" s="36">
        <v>2014</v>
      </c>
      <c r="C39" s="37">
        <v>1528</v>
      </c>
      <c r="D39" s="36">
        <v>50743</v>
      </c>
      <c r="E39" s="46">
        <v>2.75882018E-2</v>
      </c>
      <c r="F39" s="47">
        <v>2.5669637799999999E-2</v>
      </c>
      <c r="G39" s="47">
        <v>2.96501604E-2</v>
      </c>
      <c r="H39" s="48">
        <v>1.9543244299999998E-2</v>
      </c>
      <c r="I39" s="49">
        <v>3.01125278E-2</v>
      </c>
      <c r="J39" s="47">
        <v>2.86399058E-2</v>
      </c>
      <c r="K39" s="47">
        <v>3.1660870000000001E-2</v>
      </c>
      <c r="L39" s="48">
        <v>1.0896665300999999</v>
      </c>
      <c r="M39" s="48">
        <v>1.0138879430000001</v>
      </c>
      <c r="N39" s="48">
        <v>1.1711088537000001</v>
      </c>
      <c r="O39" s="48" t="s">
        <v>34</v>
      </c>
      <c r="P39" s="48" t="s">
        <v>34</v>
      </c>
      <c r="Q39" s="48" t="s">
        <v>34</v>
      </c>
      <c r="R39" s="36" t="s">
        <v>34</v>
      </c>
      <c r="S39" s="36" t="s">
        <v>34</v>
      </c>
    </row>
    <row r="40" spans="1:30" x14ac:dyDescent="0.25">
      <c r="A40" s="5" t="s">
        <v>2</v>
      </c>
      <c r="B40" s="36">
        <v>2015</v>
      </c>
      <c r="C40" s="37">
        <v>1435</v>
      </c>
      <c r="D40" s="36">
        <v>51137</v>
      </c>
      <c r="E40" s="46">
        <v>2.5807327500000001E-2</v>
      </c>
      <c r="F40" s="47">
        <v>2.3987555000000001E-2</v>
      </c>
      <c r="G40" s="47">
        <v>2.7765153800000001E-2</v>
      </c>
      <c r="H40" s="48">
        <v>0.60790050939999996</v>
      </c>
      <c r="I40" s="49">
        <v>2.8061873000000001E-2</v>
      </c>
      <c r="J40" s="47">
        <v>2.6646887000000001E-2</v>
      </c>
      <c r="K40" s="47">
        <v>2.9551996699999999E-2</v>
      </c>
      <c r="L40" s="48">
        <v>1.0193263506000001</v>
      </c>
      <c r="M40" s="48">
        <v>0.94744978589999995</v>
      </c>
      <c r="N40" s="48">
        <v>1.0966557009</v>
      </c>
      <c r="O40" s="48" t="s">
        <v>34</v>
      </c>
      <c r="P40" s="48" t="s">
        <v>34</v>
      </c>
      <c r="Q40" s="48" t="s">
        <v>34</v>
      </c>
      <c r="R40" s="36" t="s">
        <v>34</v>
      </c>
      <c r="S40" s="36" t="s">
        <v>34</v>
      </c>
    </row>
    <row r="41" spans="1:30" x14ac:dyDescent="0.25">
      <c r="A41" s="5" t="s">
        <v>2</v>
      </c>
      <c r="B41" s="36">
        <v>2016</v>
      </c>
      <c r="C41" s="37">
        <v>1440</v>
      </c>
      <c r="D41" s="36">
        <v>51890</v>
      </c>
      <c r="E41" s="46">
        <v>2.54476033E-2</v>
      </c>
      <c r="F41" s="47">
        <v>2.3655933699999999E-2</v>
      </c>
      <c r="G41" s="47">
        <v>2.73749717E-2</v>
      </c>
      <c r="H41" s="48">
        <v>0.89099058080000004</v>
      </c>
      <c r="I41" s="49">
        <v>2.7751011799999999E-2</v>
      </c>
      <c r="J41" s="47">
        <v>2.6354069800000001E-2</v>
      </c>
      <c r="K41" s="47">
        <v>2.9222001000000001E-2</v>
      </c>
      <c r="L41" s="48">
        <v>1.0051181232999999</v>
      </c>
      <c r="M41" s="48">
        <v>0.93435155280000004</v>
      </c>
      <c r="N41" s="48">
        <v>1.0812444617999999</v>
      </c>
      <c r="O41" s="48" t="s">
        <v>34</v>
      </c>
      <c r="P41" s="48" t="s">
        <v>34</v>
      </c>
      <c r="Q41" s="48" t="s">
        <v>34</v>
      </c>
      <c r="R41" s="36" t="s">
        <v>34</v>
      </c>
      <c r="S41" s="36" t="s">
        <v>34</v>
      </c>
    </row>
    <row r="42" spans="1:30" x14ac:dyDescent="0.25">
      <c r="A42" s="5" t="s">
        <v>2</v>
      </c>
      <c r="B42" s="36">
        <v>2017</v>
      </c>
      <c r="C42" s="37">
        <v>1407</v>
      </c>
      <c r="D42" s="36">
        <v>52725</v>
      </c>
      <c r="E42" s="46">
        <v>2.4594621000000001E-2</v>
      </c>
      <c r="F42" s="47">
        <v>2.2854449900000001E-2</v>
      </c>
      <c r="G42" s="47">
        <v>2.64672912E-2</v>
      </c>
      <c r="H42" s="48">
        <v>0.43877546769999998</v>
      </c>
      <c r="I42" s="49">
        <v>2.6685633E-2</v>
      </c>
      <c r="J42" s="47">
        <v>2.5327064199999999E-2</v>
      </c>
      <c r="K42" s="47">
        <v>2.81170767E-2</v>
      </c>
      <c r="L42" s="48">
        <v>0.97142740589999999</v>
      </c>
      <c r="M42" s="48">
        <v>0.90269490240000005</v>
      </c>
      <c r="N42" s="48">
        <v>1.0453933021999999</v>
      </c>
      <c r="O42" s="48" t="s">
        <v>34</v>
      </c>
      <c r="P42" s="48" t="s">
        <v>34</v>
      </c>
      <c r="Q42" s="48" t="s">
        <v>34</v>
      </c>
      <c r="R42" s="36" t="s">
        <v>34</v>
      </c>
      <c r="S42" s="36" t="s">
        <v>34</v>
      </c>
    </row>
    <row r="43" spans="1:30" x14ac:dyDescent="0.25">
      <c r="A43" s="5" t="s">
        <v>2</v>
      </c>
      <c r="B43" s="36">
        <v>2018</v>
      </c>
      <c r="C43" s="37">
        <v>1350</v>
      </c>
      <c r="D43" s="36">
        <v>54072</v>
      </c>
      <c r="E43" s="46">
        <v>2.3064979499999999E-2</v>
      </c>
      <c r="F43" s="47">
        <v>2.14182656E-2</v>
      </c>
      <c r="G43" s="47">
        <v>2.4838298700000001E-2</v>
      </c>
      <c r="H43" s="48">
        <v>1.3657562200000001E-2</v>
      </c>
      <c r="I43" s="49">
        <v>2.49667111E-2</v>
      </c>
      <c r="J43" s="47">
        <v>2.36697986E-2</v>
      </c>
      <c r="K43" s="47">
        <v>2.63346837E-2</v>
      </c>
      <c r="L43" s="48">
        <v>0.9110103061</v>
      </c>
      <c r="M43" s="48">
        <v>0.84596913279999997</v>
      </c>
      <c r="N43" s="48">
        <v>0.98105208060000004</v>
      </c>
      <c r="O43" s="48" t="s">
        <v>34</v>
      </c>
      <c r="P43" s="48" t="s">
        <v>34</v>
      </c>
      <c r="Q43" s="48" t="s">
        <v>34</v>
      </c>
      <c r="R43" s="36" t="s">
        <v>34</v>
      </c>
      <c r="S43" s="36" t="s">
        <v>34</v>
      </c>
    </row>
    <row r="44" spans="1:30" x14ac:dyDescent="0.25">
      <c r="A44" s="5" t="s">
        <v>2</v>
      </c>
      <c r="B44" s="36">
        <v>2019</v>
      </c>
      <c r="C44" s="37">
        <v>1700</v>
      </c>
      <c r="D44" s="36">
        <v>55484</v>
      </c>
      <c r="E44" s="46">
        <v>2.8484623300000001E-2</v>
      </c>
      <c r="F44" s="47">
        <v>2.6561337099999999E-2</v>
      </c>
      <c r="G44" s="47">
        <v>3.0547173300000001E-2</v>
      </c>
      <c r="H44" s="48">
        <v>9.5303770000000002E-4</v>
      </c>
      <c r="I44" s="49">
        <v>3.06394636E-2</v>
      </c>
      <c r="J44" s="47">
        <v>2.9217058399999999E-2</v>
      </c>
      <c r="K44" s="47">
        <v>3.2131117299999998E-2</v>
      </c>
      <c r="L44" s="48">
        <v>1.1250729895</v>
      </c>
      <c r="M44" s="48">
        <v>1.0491078844999999</v>
      </c>
      <c r="N44" s="48">
        <v>1.20653867</v>
      </c>
      <c r="O44" s="48" t="s">
        <v>34</v>
      </c>
      <c r="P44" s="48" t="s">
        <v>34</v>
      </c>
      <c r="Q44" s="48" t="s">
        <v>34</v>
      </c>
      <c r="R44" s="36" t="s">
        <v>34</v>
      </c>
      <c r="S44" s="36" t="s">
        <v>34</v>
      </c>
    </row>
    <row r="45" spans="1:30" x14ac:dyDescent="0.25">
      <c r="A45" s="5" t="s">
        <v>2</v>
      </c>
      <c r="B45" s="36">
        <v>2020</v>
      </c>
      <c r="C45" s="37">
        <v>1308</v>
      </c>
      <c r="D45" s="36">
        <v>56581</v>
      </c>
      <c r="E45" s="46">
        <v>2.1667715300000001E-2</v>
      </c>
      <c r="F45" s="47">
        <v>2.0110651E-2</v>
      </c>
      <c r="G45" s="47">
        <v>2.33453351E-2</v>
      </c>
      <c r="H45" s="48">
        <v>4.2774500000000002E-5</v>
      </c>
      <c r="I45" s="49">
        <v>2.3117300899999998E-2</v>
      </c>
      <c r="J45" s="47">
        <v>2.1897843600000001E-2</v>
      </c>
      <c r="K45" s="47">
        <v>2.44046679E-2</v>
      </c>
      <c r="L45" s="48">
        <v>0.85582178750000004</v>
      </c>
      <c r="M45" s="48">
        <v>0.79432155429999995</v>
      </c>
      <c r="N45" s="48">
        <v>0.92208366750000004</v>
      </c>
      <c r="O45" s="48" t="s">
        <v>34</v>
      </c>
      <c r="P45" s="48" t="s">
        <v>34</v>
      </c>
      <c r="Q45" s="48" t="s">
        <v>34</v>
      </c>
      <c r="R45" s="36" t="s">
        <v>34</v>
      </c>
      <c r="S45" s="36" t="s">
        <v>34</v>
      </c>
    </row>
    <row r="46" spans="1:30" x14ac:dyDescent="0.25">
      <c r="A46" s="5" t="s">
        <v>2</v>
      </c>
      <c r="B46" s="36">
        <v>2021</v>
      </c>
      <c r="C46" s="37">
        <v>1490</v>
      </c>
      <c r="D46" s="36">
        <v>59784</v>
      </c>
      <c r="E46" s="46">
        <v>2.36139657E-2</v>
      </c>
      <c r="F46" s="47">
        <v>2.1972201699999999E-2</v>
      </c>
      <c r="G46" s="47">
        <v>2.5378402299999998E-2</v>
      </c>
      <c r="H46" s="48">
        <v>5.8069134000000001E-2</v>
      </c>
      <c r="I46" s="49">
        <v>2.49230563E-2</v>
      </c>
      <c r="J46" s="47">
        <v>2.3689164400000001E-2</v>
      </c>
      <c r="K46" s="47">
        <v>2.62212177E-2</v>
      </c>
      <c r="L46" s="48">
        <v>0.93269391820000003</v>
      </c>
      <c r="M46" s="48">
        <v>0.86784825499999996</v>
      </c>
      <c r="N46" s="48">
        <v>1.0023848525000001</v>
      </c>
      <c r="O46" s="48" t="s">
        <v>34</v>
      </c>
      <c r="P46" s="48" t="s">
        <v>34</v>
      </c>
      <c r="Q46" s="48" t="s">
        <v>34</v>
      </c>
      <c r="R46" s="36" t="s">
        <v>34</v>
      </c>
      <c r="S46" s="36" t="s">
        <v>34</v>
      </c>
    </row>
    <row r="47" spans="1:30" x14ac:dyDescent="0.25">
      <c r="A47" s="5" t="s">
        <v>2</v>
      </c>
      <c r="B47" s="36">
        <v>2022</v>
      </c>
      <c r="C47" s="37">
        <v>1550</v>
      </c>
      <c r="D47" s="36">
        <v>61906</v>
      </c>
      <c r="E47" s="46">
        <v>2.4392534800000001E-2</v>
      </c>
      <c r="F47" s="47">
        <v>2.2713782799999999E-2</v>
      </c>
      <c r="G47" s="47">
        <v>2.61953615E-2</v>
      </c>
      <c r="H47" s="48">
        <v>0.30602565929999997</v>
      </c>
      <c r="I47" s="49">
        <v>2.5037960799999998E-2</v>
      </c>
      <c r="J47" s="47">
        <v>2.3822010599999999E-2</v>
      </c>
      <c r="K47" s="47">
        <v>2.6315976800000002E-2</v>
      </c>
      <c r="L47" s="48">
        <v>0.96344549459999995</v>
      </c>
      <c r="M47" s="48">
        <v>0.89713889660000001</v>
      </c>
      <c r="N47" s="48">
        <v>1.034652744</v>
      </c>
      <c r="O47" s="48" t="s">
        <v>34</v>
      </c>
      <c r="P47" s="48" t="s">
        <v>34</v>
      </c>
      <c r="Q47" s="48" t="s">
        <v>34</v>
      </c>
      <c r="R47" s="36" t="s">
        <v>34</v>
      </c>
      <c r="S47" s="36" t="s">
        <v>34</v>
      </c>
    </row>
    <row r="48" spans="1:30" s="6" customFormat="1" ht="15.6" x14ac:dyDescent="0.3">
      <c r="A48" s="6" t="s">
        <v>4</v>
      </c>
      <c r="B48" s="40">
        <v>2003</v>
      </c>
      <c r="C48" s="41">
        <v>183</v>
      </c>
      <c r="D48" s="40">
        <v>6862</v>
      </c>
      <c r="E48" s="42">
        <v>2.8823354700000001E-2</v>
      </c>
      <c r="F48" s="43">
        <v>2.4712088300000001E-2</v>
      </c>
      <c r="G48" s="43">
        <v>3.3618598600000001E-2</v>
      </c>
      <c r="H48" s="44">
        <v>9.8646478300000007E-2</v>
      </c>
      <c r="I48" s="45">
        <v>2.6668609699999998E-2</v>
      </c>
      <c r="J48" s="43">
        <v>2.3071601800000001E-2</v>
      </c>
      <c r="K48" s="43">
        <v>3.0826413899999999E-2</v>
      </c>
      <c r="L48" s="44">
        <v>1.1384520525999999</v>
      </c>
      <c r="M48" s="44">
        <v>0.9760670803</v>
      </c>
      <c r="N48" s="44">
        <v>1.3278524624000001</v>
      </c>
      <c r="O48" s="44">
        <v>0.91369999999999996</v>
      </c>
      <c r="P48" s="44">
        <v>0.85089999999999999</v>
      </c>
      <c r="Q48" s="44">
        <v>0.98109999999999997</v>
      </c>
      <c r="R48" s="40" t="s">
        <v>33</v>
      </c>
      <c r="S48" s="40" t="s">
        <v>34</v>
      </c>
      <c r="AD48" s="24"/>
    </row>
    <row r="49" spans="1:30" x14ac:dyDescent="0.25">
      <c r="A49" s="5" t="s">
        <v>4</v>
      </c>
      <c r="B49" s="36">
        <v>2004</v>
      </c>
      <c r="C49" s="37">
        <v>171</v>
      </c>
      <c r="D49" s="36">
        <v>7035</v>
      </c>
      <c r="E49" s="46">
        <v>2.6000007799999999E-2</v>
      </c>
      <c r="F49" s="47">
        <v>2.21861109E-2</v>
      </c>
      <c r="G49" s="47">
        <v>3.0469531599999999E-2</v>
      </c>
      <c r="H49" s="48">
        <v>0.74259828350000001</v>
      </c>
      <c r="I49" s="49">
        <v>2.43070362E-2</v>
      </c>
      <c r="J49" s="47">
        <v>2.0923724800000001E-2</v>
      </c>
      <c r="K49" s="47">
        <v>2.82374203E-2</v>
      </c>
      <c r="L49" s="48">
        <v>1.0269367520999999</v>
      </c>
      <c r="M49" s="48">
        <v>0.8762971463</v>
      </c>
      <c r="N49" s="48">
        <v>1.2034720155</v>
      </c>
      <c r="O49" s="48" t="s">
        <v>34</v>
      </c>
      <c r="P49" s="48" t="s">
        <v>34</v>
      </c>
      <c r="Q49" s="48" t="s">
        <v>34</v>
      </c>
      <c r="R49" s="36" t="s">
        <v>34</v>
      </c>
      <c r="S49" s="36" t="s">
        <v>34</v>
      </c>
      <c r="AD49" s="25"/>
    </row>
    <row r="50" spans="1:30" x14ac:dyDescent="0.25">
      <c r="A50" s="5" t="s">
        <v>4</v>
      </c>
      <c r="B50" s="36">
        <v>2005</v>
      </c>
      <c r="C50" s="37">
        <v>178</v>
      </c>
      <c r="D50" s="36">
        <v>7131</v>
      </c>
      <c r="E50" s="46">
        <v>2.6975600299999999E-2</v>
      </c>
      <c r="F50" s="47">
        <v>2.3083835600000002E-2</v>
      </c>
      <c r="G50" s="47">
        <v>3.15234878E-2</v>
      </c>
      <c r="H50" s="48">
        <v>0.42500055409999998</v>
      </c>
      <c r="I50" s="49">
        <v>2.4961436E-2</v>
      </c>
      <c r="J50" s="47">
        <v>2.1551093600000001E-2</v>
      </c>
      <c r="K50" s="47">
        <v>2.8911446399999999E-2</v>
      </c>
      <c r="L50" s="48">
        <v>1.0654702684999999</v>
      </c>
      <c r="M50" s="48">
        <v>0.9117550781</v>
      </c>
      <c r="N50" s="48">
        <v>1.2451007078</v>
      </c>
      <c r="O50" s="48" t="s">
        <v>34</v>
      </c>
      <c r="P50" s="48" t="s">
        <v>34</v>
      </c>
      <c r="Q50" s="48" t="s">
        <v>34</v>
      </c>
      <c r="R50" s="36" t="s">
        <v>34</v>
      </c>
      <c r="S50" s="36" t="s">
        <v>34</v>
      </c>
      <c r="AD50" s="25"/>
    </row>
    <row r="51" spans="1:30" x14ac:dyDescent="0.25">
      <c r="A51" s="5" t="s">
        <v>4</v>
      </c>
      <c r="B51" s="36">
        <v>2006</v>
      </c>
      <c r="C51" s="37">
        <v>218</v>
      </c>
      <c r="D51" s="36">
        <v>7294</v>
      </c>
      <c r="E51" s="46">
        <v>3.2199631100000001E-2</v>
      </c>
      <c r="F51" s="47">
        <v>2.7922114299999998E-2</v>
      </c>
      <c r="G51" s="47">
        <v>3.7132440400000001E-2</v>
      </c>
      <c r="H51" s="48">
        <v>9.4574600000000002E-4</v>
      </c>
      <c r="I51" s="49">
        <v>2.9887578800000002E-2</v>
      </c>
      <c r="J51" s="47">
        <v>2.6172191599999999E-2</v>
      </c>
      <c r="K51" s="47">
        <v>3.4130399999999998E-2</v>
      </c>
      <c r="L51" s="48">
        <v>1.2718067161</v>
      </c>
      <c r="M51" s="48">
        <v>1.1028552577999999</v>
      </c>
      <c r="N51" s="48">
        <v>1.4666406236</v>
      </c>
      <c r="O51" s="48" t="s">
        <v>34</v>
      </c>
      <c r="P51" s="48" t="s">
        <v>34</v>
      </c>
      <c r="Q51" s="48" t="s">
        <v>34</v>
      </c>
      <c r="R51" s="36" t="s">
        <v>34</v>
      </c>
      <c r="S51" s="36" t="s">
        <v>34</v>
      </c>
      <c r="AD51" s="25"/>
    </row>
    <row r="52" spans="1:30" x14ac:dyDescent="0.25">
      <c r="A52" s="5" t="s">
        <v>4</v>
      </c>
      <c r="B52" s="36">
        <v>2007</v>
      </c>
      <c r="C52" s="37">
        <v>189</v>
      </c>
      <c r="D52" s="36">
        <v>7387</v>
      </c>
      <c r="E52" s="46">
        <v>2.7605532700000001E-2</v>
      </c>
      <c r="F52" s="47">
        <v>2.37201093E-2</v>
      </c>
      <c r="G52" s="47">
        <v>3.2127399899999999E-2</v>
      </c>
      <c r="H52" s="48">
        <v>0.26372604389999998</v>
      </c>
      <c r="I52" s="49">
        <v>2.5585488E-2</v>
      </c>
      <c r="J52" s="47">
        <v>2.2185943499999999E-2</v>
      </c>
      <c r="K52" s="47">
        <v>2.9505943499999999E-2</v>
      </c>
      <c r="L52" s="48">
        <v>1.0903510593000001</v>
      </c>
      <c r="M52" s="48">
        <v>0.93688633219999995</v>
      </c>
      <c r="N52" s="48">
        <v>1.2689537584999999</v>
      </c>
      <c r="O52" s="48" t="s">
        <v>34</v>
      </c>
      <c r="P52" s="48" t="s">
        <v>34</v>
      </c>
      <c r="Q52" s="48" t="s">
        <v>34</v>
      </c>
      <c r="R52" s="36" t="s">
        <v>34</v>
      </c>
      <c r="S52" s="36" t="s">
        <v>34</v>
      </c>
      <c r="AD52" s="25"/>
    </row>
    <row r="53" spans="1:30" x14ac:dyDescent="0.25">
      <c r="A53" s="5" t="s">
        <v>4</v>
      </c>
      <c r="B53" s="36">
        <v>2008</v>
      </c>
      <c r="C53" s="37">
        <v>204</v>
      </c>
      <c r="D53" s="36">
        <v>7528</v>
      </c>
      <c r="E53" s="46">
        <v>2.8993543399999998E-2</v>
      </c>
      <c r="F53" s="47">
        <v>2.5039306000000001E-2</v>
      </c>
      <c r="G53" s="47">
        <v>3.3572238599999998E-2</v>
      </c>
      <c r="H53" s="48">
        <v>6.9986963299999996E-2</v>
      </c>
      <c r="I53" s="49">
        <v>2.7098831E-2</v>
      </c>
      <c r="J53" s="47">
        <v>2.3624059499999999E-2</v>
      </c>
      <c r="K53" s="47">
        <v>3.1084693199999999E-2</v>
      </c>
      <c r="L53" s="48">
        <v>1.1451740872</v>
      </c>
      <c r="M53" s="48">
        <v>0.98899137869999998</v>
      </c>
      <c r="N53" s="48">
        <v>1.3260213568000001</v>
      </c>
      <c r="O53" s="48" t="s">
        <v>34</v>
      </c>
      <c r="P53" s="48" t="s">
        <v>34</v>
      </c>
      <c r="Q53" s="48" t="s">
        <v>34</v>
      </c>
      <c r="R53" s="36" t="s">
        <v>34</v>
      </c>
      <c r="S53" s="36" t="s">
        <v>34</v>
      </c>
      <c r="AD53" s="25"/>
    </row>
    <row r="54" spans="1:30" x14ac:dyDescent="0.25">
      <c r="A54" s="5" t="s">
        <v>4</v>
      </c>
      <c r="B54" s="36">
        <v>2009</v>
      </c>
      <c r="C54" s="37">
        <v>190</v>
      </c>
      <c r="D54" s="36">
        <v>7701</v>
      </c>
      <c r="E54" s="46">
        <v>2.63154084E-2</v>
      </c>
      <c r="F54" s="47">
        <v>2.2621483899999999E-2</v>
      </c>
      <c r="G54" s="47">
        <v>3.0612523999999999E-2</v>
      </c>
      <c r="H54" s="48">
        <v>0.61659992620000004</v>
      </c>
      <c r="I54" s="49">
        <v>2.4672120499999999E-2</v>
      </c>
      <c r="J54" s="47">
        <v>2.1401973800000001E-2</v>
      </c>
      <c r="K54" s="47">
        <v>2.8441934200000001E-2</v>
      </c>
      <c r="L54" s="48">
        <v>1.0393943030999999</v>
      </c>
      <c r="M54" s="48">
        <v>0.8934933169</v>
      </c>
      <c r="N54" s="48">
        <v>1.2091198635</v>
      </c>
      <c r="O54" s="48" t="s">
        <v>34</v>
      </c>
      <c r="P54" s="48" t="s">
        <v>34</v>
      </c>
      <c r="Q54" s="48" t="s">
        <v>34</v>
      </c>
      <c r="R54" s="36" t="s">
        <v>34</v>
      </c>
      <c r="S54" s="36" t="s">
        <v>34</v>
      </c>
      <c r="AD54" s="25"/>
    </row>
    <row r="55" spans="1:30" x14ac:dyDescent="0.25">
      <c r="A55" s="5" t="s">
        <v>4</v>
      </c>
      <c r="B55" s="36">
        <v>2010</v>
      </c>
      <c r="C55" s="37">
        <v>202</v>
      </c>
      <c r="D55" s="36">
        <v>7835</v>
      </c>
      <c r="E55" s="46">
        <v>2.73888124E-2</v>
      </c>
      <c r="F55" s="47">
        <v>2.3639079E-2</v>
      </c>
      <c r="G55" s="47">
        <v>3.1733344900000002E-2</v>
      </c>
      <c r="H55" s="48">
        <v>0.29530217289999999</v>
      </c>
      <c r="I55" s="49">
        <v>2.5781748600000001E-2</v>
      </c>
      <c r="J55" s="47">
        <v>2.24606353E-2</v>
      </c>
      <c r="K55" s="47">
        <v>2.9593933999999999E-2</v>
      </c>
      <c r="L55" s="48">
        <v>1.0817911388999999</v>
      </c>
      <c r="M55" s="48">
        <v>0.93368583449999998</v>
      </c>
      <c r="N55" s="48">
        <v>1.2533895502000001</v>
      </c>
      <c r="O55" s="48" t="s">
        <v>34</v>
      </c>
      <c r="P55" s="48" t="s">
        <v>34</v>
      </c>
      <c r="Q55" s="48" t="s">
        <v>34</v>
      </c>
      <c r="R55" s="36" t="s">
        <v>34</v>
      </c>
      <c r="S55" s="36" t="s">
        <v>34</v>
      </c>
      <c r="AD55" s="25"/>
    </row>
    <row r="56" spans="1:30" x14ac:dyDescent="0.25">
      <c r="A56" s="5" t="s">
        <v>4</v>
      </c>
      <c r="B56" s="36">
        <v>2011</v>
      </c>
      <c r="C56" s="37">
        <v>196</v>
      </c>
      <c r="D56" s="36">
        <v>7914</v>
      </c>
      <c r="E56" s="46">
        <v>2.6344793200000001E-2</v>
      </c>
      <c r="F56" s="47">
        <v>2.26925935E-2</v>
      </c>
      <c r="G56" s="47">
        <v>3.0584786499999999E-2</v>
      </c>
      <c r="H56" s="48">
        <v>0.60158830070000002</v>
      </c>
      <c r="I56" s="49">
        <v>2.4766237E-2</v>
      </c>
      <c r="J56" s="47">
        <v>2.1530787499999999E-2</v>
      </c>
      <c r="K56" s="47">
        <v>2.8487880300000001E-2</v>
      </c>
      <c r="L56" s="48">
        <v>1.0405549304999999</v>
      </c>
      <c r="M56" s="48">
        <v>0.89630197050000004</v>
      </c>
      <c r="N56" s="48">
        <v>1.2080243033</v>
      </c>
      <c r="O56" s="48" t="s">
        <v>34</v>
      </c>
      <c r="P56" s="48" t="s">
        <v>34</v>
      </c>
      <c r="Q56" s="48" t="s">
        <v>34</v>
      </c>
      <c r="R56" s="36" t="s">
        <v>34</v>
      </c>
      <c r="S56" s="36" t="s">
        <v>34</v>
      </c>
      <c r="AD56" s="25"/>
    </row>
    <row r="57" spans="1:30" x14ac:dyDescent="0.25">
      <c r="A57" s="5" t="s">
        <v>4</v>
      </c>
      <c r="B57" s="36">
        <v>2012</v>
      </c>
      <c r="C57" s="37">
        <v>189</v>
      </c>
      <c r="D57" s="36">
        <v>8180</v>
      </c>
      <c r="E57" s="46">
        <v>2.4577295700000001E-2</v>
      </c>
      <c r="F57" s="47">
        <v>2.11202625E-2</v>
      </c>
      <c r="G57" s="47">
        <v>2.8600187400000001E-2</v>
      </c>
      <c r="H57" s="48">
        <v>0.70104007759999998</v>
      </c>
      <c r="I57" s="49">
        <v>2.3105134499999999E-2</v>
      </c>
      <c r="J57" s="47">
        <v>2.0035154600000001E-2</v>
      </c>
      <c r="K57" s="47">
        <v>2.66455263E-2</v>
      </c>
      <c r="L57" s="48">
        <v>0.97074310100000005</v>
      </c>
      <c r="M57" s="48">
        <v>0.83419873950000001</v>
      </c>
      <c r="N57" s="48">
        <v>1.1296374873999999</v>
      </c>
      <c r="O57" s="48" t="s">
        <v>34</v>
      </c>
      <c r="P57" s="48" t="s">
        <v>34</v>
      </c>
      <c r="Q57" s="48" t="s">
        <v>34</v>
      </c>
      <c r="R57" s="36" t="s">
        <v>34</v>
      </c>
      <c r="S57" s="36" t="s">
        <v>34</v>
      </c>
      <c r="AD57" s="25"/>
    </row>
    <row r="58" spans="1:30" x14ac:dyDescent="0.25">
      <c r="A58" s="5" t="s">
        <v>4</v>
      </c>
      <c r="B58" s="36">
        <v>2013</v>
      </c>
      <c r="C58" s="37">
        <v>209</v>
      </c>
      <c r="D58" s="36">
        <v>8380</v>
      </c>
      <c r="E58" s="46">
        <v>2.6455508199999998E-2</v>
      </c>
      <c r="F58" s="47">
        <v>2.28847506E-2</v>
      </c>
      <c r="G58" s="47">
        <v>3.0583418899999999E-2</v>
      </c>
      <c r="H58" s="48">
        <v>0.55246562899999996</v>
      </c>
      <c r="I58" s="49">
        <v>2.4940334099999999E-2</v>
      </c>
      <c r="J58" s="47">
        <v>2.17782724E-2</v>
      </c>
      <c r="K58" s="47">
        <v>2.8561506399999999E-2</v>
      </c>
      <c r="L58" s="48">
        <v>1.0449279024</v>
      </c>
      <c r="M58" s="48">
        <v>0.90389170549999998</v>
      </c>
      <c r="N58" s="48">
        <v>1.2079702852</v>
      </c>
      <c r="O58" s="48" t="s">
        <v>34</v>
      </c>
      <c r="P58" s="48" t="s">
        <v>34</v>
      </c>
      <c r="Q58" s="48" t="s">
        <v>34</v>
      </c>
      <c r="R58" s="36" t="s">
        <v>34</v>
      </c>
      <c r="S58" s="36" t="s">
        <v>34</v>
      </c>
      <c r="AD58" s="25"/>
    </row>
    <row r="59" spans="1:30" x14ac:dyDescent="0.25">
      <c r="A59" s="5" t="s">
        <v>4</v>
      </c>
      <c r="B59" s="36">
        <v>2014</v>
      </c>
      <c r="C59" s="37">
        <v>219</v>
      </c>
      <c r="D59" s="36">
        <v>8484</v>
      </c>
      <c r="E59" s="46">
        <v>2.73469462E-2</v>
      </c>
      <c r="F59" s="47">
        <v>2.3725156000000001E-2</v>
      </c>
      <c r="G59" s="47">
        <v>3.1521624800000002E-2</v>
      </c>
      <c r="H59" s="48">
        <v>0.28755492770000002</v>
      </c>
      <c r="I59" s="49">
        <v>2.5813295600000001E-2</v>
      </c>
      <c r="J59" s="47">
        <v>2.2611250699999998E-2</v>
      </c>
      <c r="K59" s="47">
        <v>2.94687914E-2</v>
      </c>
      <c r="L59" s="48">
        <v>1.0801375242</v>
      </c>
      <c r="M59" s="48">
        <v>0.93708566589999998</v>
      </c>
      <c r="N59" s="48">
        <v>1.2450271235999999</v>
      </c>
      <c r="O59" s="48" t="s">
        <v>34</v>
      </c>
      <c r="P59" s="48" t="s">
        <v>34</v>
      </c>
      <c r="Q59" s="48" t="s">
        <v>34</v>
      </c>
      <c r="R59" s="36" t="s">
        <v>34</v>
      </c>
      <c r="S59" s="36" t="s">
        <v>34</v>
      </c>
      <c r="AD59" s="25"/>
    </row>
    <row r="60" spans="1:30" x14ac:dyDescent="0.25">
      <c r="A60" s="5" t="s">
        <v>4</v>
      </c>
      <c r="B60" s="36">
        <v>2015</v>
      </c>
      <c r="C60" s="37">
        <v>205</v>
      </c>
      <c r="D60" s="36">
        <v>8688</v>
      </c>
      <c r="E60" s="46">
        <v>2.52159185E-2</v>
      </c>
      <c r="F60" s="47">
        <v>2.1785801699999999E-2</v>
      </c>
      <c r="G60" s="47">
        <v>2.91860982E-2</v>
      </c>
      <c r="H60" s="48">
        <v>0.95680154809999995</v>
      </c>
      <c r="I60" s="49">
        <v>2.3595764299999999E-2</v>
      </c>
      <c r="J60" s="47">
        <v>2.0577070900000001E-2</v>
      </c>
      <c r="K60" s="47">
        <v>2.7057305399999999E-2</v>
      </c>
      <c r="L60" s="48">
        <v>0.9959671403</v>
      </c>
      <c r="M60" s="48">
        <v>0.86048591050000001</v>
      </c>
      <c r="N60" s="48">
        <v>1.1527795313</v>
      </c>
      <c r="O60" s="48" t="s">
        <v>34</v>
      </c>
      <c r="P60" s="48" t="s">
        <v>34</v>
      </c>
      <c r="Q60" s="48" t="s">
        <v>34</v>
      </c>
      <c r="R60" s="36" t="s">
        <v>34</v>
      </c>
      <c r="S60" s="36" t="s">
        <v>34</v>
      </c>
      <c r="AD60" s="25"/>
    </row>
    <row r="61" spans="1:30" x14ac:dyDescent="0.25">
      <c r="A61" s="5" t="s">
        <v>4</v>
      </c>
      <c r="B61" s="36">
        <v>2016</v>
      </c>
      <c r="C61" s="37">
        <v>207</v>
      </c>
      <c r="D61" s="36">
        <v>8846</v>
      </c>
      <c r="E61" s="46">
        <v>2.5138583499999999E-2</v>
      </c>
      <c r="F61" s="47">
        <v>2.1732633500000001E-2</v>
      </c>
      <c r="G61" s="47">
        <v>2.9078315699999999E-2</v>
      </c>
      <c r="H61" s="48">
        <v>0.92371704330000004</v>
      </c>
      <c r="I61" s="49">
        <v>2.3400407000000002E-2</v>
      </c>
      <c r="J61" s="47">
        <v>2.0420238699999999E-2</v>
      </c>
      <c r="K61" s="47">
        <v>2.6815506699999998E-2</v>
      </c>
      <c r="L61" s="48">
        <v>0.99291259549999999</v>
      </c>
      <c r="M61" s="48">
        <v>0.85838589870000004</v>
      </c>
      <c r="N61" s="48">
        <v>1.1485223881</v>
      </c>
      <c r="O61" s="48" t="s">
        <v>34</v>
      </c>
      <c r="P61" s="48" t="s">
        <v>34</v>
      </c>
      <c r="Q61" s="48" t="s">
        <v>34</v>
      </c>
      <c r="R61" s="36" t="s">
        <v>34</v>
      </c>
      <c r="S61" s="36" t="s">
        <v>34</v>
      </c>
      <c r="AD61" s="25"/>
    </row>
    <row r="62" spans="1:30" x14ac:dyDescent="0.25">
      <c r="A62" s="5" t="s">
        <v>4</v>
      </c>
      <c r="B62" s="36">
        <v>2017</v>
      </c>
      <c r="C62" s="37">
        <v>237</v>
      </c>
      <c r="D62" s="36">
        <v>9187</v>
      </c>
      <c r="E62" s="46">
        <v>2.7892579300000001E-2</v>
      </c>
      <c r="F62" s="47">
        <v>2.4314873099999999E-2</v>
      </c>
      <c r="G62" s="47">
        <v>3.1996711599999998E-2</v>
      </c>
      <c r="H62" s="48">
        <v>0.16674684579999999</v>
      </c>
      <c r="I62" s="49">
        <v>2.5797322300000002E-2</v>
      </c>
      <c r="J62" s="47">
        <v>2.2713452200000001E-2</v>
      </c>
      <c r="K62" s="47">
        <v>2.9299898200000001E-2</v>
      </c>
      <c r="L62" s="48">
        <v>1.1016886987000001</v>
      </c>
      <c r="M62" s="48">
        <v>0.96037804760000001</v>
      </c>
      <c r="N62" s="48">
        <v>1.2637918910999999</v>
      </c>
      <c r="O62" s="48" t="s">
        <v>34</v>
      </c>
      <c r="P62" s="48" t="s">
        <v>34</v>
      </c>
      <c r="Q62" s="48" t="s">
        <v>34</v>
      </c>
      <c r="R62" s="36" t="s">
        <v>34</v>
      </c>
      <c r="S62" s="36" t="s">
        <v>34</v>
      </c>
      <c r="AD62" s="25"/>
    </row>
    <row r="63" spans="1:30" x14ac:dyDescent="0.25">
      <c r="A63" s="5" t="s">
        <v>4</v>
      </c>
      <c r="B63" s="36">
        <v>2018</v>
      </c>
      <c r="C63" s="37">
        <v>212</v>
      </c>
      <c r="D63" s="36">
        <v>9533</v>
      </c>
      <c r="E63" s="46">
        <v>2.42275092E-2</v>
      </c>
      <c r="F63" s="47">
        <v>2.0976908799999999E-2</v>
      </c>
      <c r="G63" s="47">
        <v>2.79818254E-2</v>
      </c>
      <c r="H63" s="48">
        <v>0.54918670629999999</v>
      </c>
      <c r="I63" s="49">
        <v>2.2238539799999998E-2</v>
      </c>
      <c r="J63" s="47">
        <v>1.9437728200000001E-2</v>
      </c>
      <c r="K63" s="47">
        <v>2.5442924499999998E-2</v>
      </c>
      <c r="L63" s="48">
        <v>0.95692738779999997</v>
      </c>
      <c r="M63" s="48">
        <v>0.82853661990000005</v>
      </c>
      <c r="N63" s="48">
        <v>1.1052137028</v>
      </c>
      <c r="O63" s="48" t="s">
        <v>34</v>
      </c>
      <c r="P63" s="48" t="s">
        <v>34</v>
      </c>
      <c r="Q63" s="48" t="s">
        <v>34</v>
      </c>
      <c r="R63" s="36" t="s">
        <v>34</v>
      </c>
      <c r="S63" s="36" t="s">
        <v>34</v>
      </c>
    </row>
    <row r="64" spans="1:30" x14ac:dyDescent="0.25">
      <c r="A64" s="5" t="s">
        <v>4</v>
      </c>
      <c r="B64" s="36">
        <v>2019</v>
      </c>
      <c r="C64" s="37">
        <v>248</v>
      </c>
      <c r="D64" s="36">
        <v>9975</v>
      </c>
      <c r="E64" s="46">
        <v>2.7154060099999999E-2</v>
      </c>
      <c r="F64" s="47">
        <v>2.37336018E-2</v>
      </c>
      <c r="G64" s="47">
        <v>3.1067470699999999E-2</v>
      </c>
      <c r="H64" s="48">
        <v>0.30811677380000002</v>
      </c>
      <c r="I64" s="49">
        <v>2.4862155399999999E-2</v>
      </c>
      <c r="J64" s="47">
        <v>2.1952673799999999E-2</v>
      </c>
      <c r="K64" s="47">
        <v>2.8157242999999998E-2</v>
      </c>
      <c r="L64" s="48">
        <v>1.0725189957000001</v>
      </c>
      <c r="M64" s="48">
        <v>0.93741925520000002</v>
      </c>
      <c r="N64" s="48">
        <v>1.227089149</v>
      </c>
      <c r="O64" s="48" t="s">
        <v>34</v>
      </c>
      <c r="P64" s="48" t="s">
        <v>34</v>
      </c>
      <c r="Q64" s="48" t="s">
        <v>34</v>
      </c>
      <c r="R64" s="36" t="s">
        <v>34</v>
      </c>
      <c r="S64" s="36" t="s">
        <v>34</v>
      </c>
      <c r="AD64" s="25"/>
    </row>
    <row r="65" spans="1:30" x14ac:dyDescent="0.25">
      <c r="A65" s="5" t="s">
        <v>4</v>
      </c>
      <c r="B65" s="36">
        <v>2020</v>
      </c>
      <c r="C65" s="37">
        <v>220</v>
      </c>
      <c r="D65" s="36">
        <v>10270</v>
      </c>
      <c r="E65" s="46">
        <v>2.34511715E-2</v>
      </c>
      <c r="F65" s="47">
        <v>2.03515971E-2</v>
      </c>
      <c r="G65" s="47">
        <v>2.70228151E-2</v>
      </c>
      <c r="H65" s="48">
        <v>0.2895980923</v>
      </c>
      <c r="I65" s="49">
        <v>2.1421616399999999E-2</v>
      </c>
      <c r="J65" s="47">
        <v>1.8769998600000001E-2</v>
      </c>
      <c r="K65" s="47">
        <v>2.44478253E-2</v>
      </c>
      <c r="L65" s="48">
        <v>0.92626394810000001</v>
      </c>
      <c r="M65" s="48">
        <v>0.80383833719999997</v>
      </c>
      <c r="N65" s="48">
        <v>1.0673351367999999</v>
      </c>
      <c r="O65" s="48" t="s">
        <v>34</v>
      </c>
      <c r="P65" s="48" t="s">
        <v>34</v>
      </c>
      <c r="Q65" s="48" t="s">
        <v>34</v>
      </c>
      <c r="R65" s="36" t="s">
        <v>34</v>
      </c>
      <c r="S65" s="36" t="s">
        <v>34</v>
      </c>
    </row>
    <row r="66" spans="1:30" x14ac:dyDescent="0.25">
      <c r="A66" s="5" t="s">
        <v>4</v>
      </c>
      <c r="B66" s="36">
        <v>2021</v>
      </c>
      <c r="C66" s="37">
        <v>250</v>
      </c>
      <c r="D66" s="36">
        <v>10827</v>
      </c>
      <c r="E66" s="46">
        <v>2.5637955099999998E-2</v>
      </c>
      <c r="F66" s="47">
        <v>2.24191615E-2</v>
      </c>
      <c r="G66" s="47">
        <v>2.9318881500000001E-2</v>
      </c>
      <c r="H66" s="48">
        <v>0.85444055600000002</v>
      </c>
      <c r="I66" s="49">
        <v>2.3090422100000001E-2</v>
      </c>
      <c r="J66" s="47">
        <v>2.03984496E-2</v>
      </c>
      <c r="K66" s="47">
        <v>2.6137652800000001E-2</v>
      </c>
      <c r="L66" s="48">
        <v>1.0126365533999999</v>
      </c>
      <c r="M66" s="48">
        <v>0.88550207599999997</v>
      </c>
      <c r="N66" s="48">
        <v>1.1580241504</v>
      </c>
      <c r="O66" s="48" t="s">
        <v>34</v>
      </c>
      <c r="P66" s="48" t="s">
        <v>34</v>
      </c>
      <c r="Q66" s="48" t="s">
        <v>34</v>
      </c>
      <c r="R66" s="36" t="s">
        <v>34</v>
      </c>
      <c r="S66" s="36" t="s">
        <v>34</v>
      </c>
    </row>
    <row r="67" spans="1:30" x14ac:dyDescent="0.25">
      <c r="A67" s="5" t="s">
        <v>4</v>
      </c>
      <c r="B67" s="36">
        <v>2022</v>
      </c>
      <c r="C67" s="37">
        <v>258</v>
      </c>
      <c r="D67" s="36">
        <v>11260</v>
      </c>
      <c r="E67" s="46">
        <v>2.5749883000000001E-2</v>
      </c>
      <c r="F67" s="47">
        <v>2.2557345699999998E-2</v>
      </c>
      <c r="G67" s="47">
        <v>2.9394259499999999E-2</v>
      </c>
      <c r="H67" s="48">
        <v>0.80225032409999997</v>
      </c>
      <c r="I67" s="49">
        <v>2.29129663E-2</v>
      </c>
      <c r="J67" s="47">
        <v>2.0280927899999999E-2</v>
      </c>
      <c r="K67" s="47">
        <v>2.5886587799999999E-2</v>
      </c>
      <c r="L67" s="48">
        <v>1.017057431</v>
      </c>
      <c r="M67" s="48">
        <v>0.89096001160000005</v>
      </c>
      <c r="N67" s="48">
        <v>1.1610013967999999</v>
      </c>
      <c r="O67" s="48" t="s">
        <v>34</v>
      </c>
      <c r="P67" s="48" t="s">
        <v>34</v>
      </c>
      <c r="Q67" s="48" t="s">
        <v>34</v>
      </c>
      <c r="R67" s="36" t="s">
        <v>34</v>
      </c>
      <c r="S67" s="36" t="s">
        <v>34</v>
      </c>
    </row>
    <row r="68" spans="1:30" s="6" customFormat="1" ht="15.6" x14ac:dyDescent="0.3">
      <c r="A68" s="6" t="s">
        <v>3</v>
      </c>
      <c r="B68" s="40">
        <v>2003</v>
      </c>
      <c r="C68" s="41">
        <v>520</v>
      </c>
      <c r="D68" s="40">
        <v>15273</v>
      </c>
      <c r="E68" s="42">
        <v>3.42144531E-2</v>
      </c>
      <c r="F68" s="43">
        <v>3.0946377000000001E-2</v>
      </c>
      <c r="G68" s="43">
        <v>3.7827652699999999E-2</v>
      </c>
      <c r="H68" s="44">
        <v>4.1271970000000003E-9</v>
      </c>
      <c r="I68" s="45">
        <v>3.4047011100000003E-2</v>
      </c>
      <c r="J68" s="43">
        <v>3.12428997E-2</v>
      </c>
      <c r="K68" s="43">
        <v>3.7102796899999999E-2</v>
      </c>
      <c r="L68" s="44">
        <v>1.3513872599000001</v>
      </c>
      <c r="M68" s="44">
        <v>1.2223062436000001</v>
      </c>
      <c r="N68" s="44">
        <v>1.4940998099</v>
      </c>
      <c r="O68" s="44">
        <v>0.87209999999999999</v>
      </c>
      <c r="P68" s="44">
        <v>0.83140000000000003</v>
      </c>
      <c r="Q68" s="44">
        <v>0.91479999999999995</v>
      </c>
      <c r="R68" s="40" t="s">
        <v>33</v>
      </c>
      <c r="S68" s="40" t="s">
        <v>34</v>
      </c>
      <c r="AD68" s="24"/>
    </row>
    <row r="69" spans="1:30" x14ac:dyDescent="0.25">
      <c r="A69" s="5" t="s">
        <v>3</v>
      </c>
      <c r="B69" s="36">
        <v>2004</v>
      </c>
      <c r="C69" s="37">
        <v>517</v>
      </c>
      <c r="D69" s="36">
        <v>15204</v>
      </c>
      <c r="E69" s="46">
        <v>3.38941003E-2</v>
      </c>
      <c r="F69" s="47">
        <v>3.06505345E-2</v>
      </c>
      <c r="G69" s="47">
        <v>3.7480913599999999E-2</v>
      </c>
      <c r="H69" s="48">
        <v>1.3149627000000001E-8</v>
      </c>
      <c r="I69" s="49">
        <v>3.4004209399999999E-2</v>
      </c>
      <c r="J69" s="47">
        <v>3.11958541E-2</v>
      </c>
      <c r="K69" s="47">
        <v>3.7065382199999997E-2</v>
      </c>
      <c r="L69" s="48">
        <v>1.3387341082999999</v>
      </c>
      <c r="M69" s="48">
        <v>1.2106211885</v>
      </c>
      <c r="N69" s="48">
        <v>1.4804044649000001</v>
      </c>
      <c r="O69" s="48" t="s">
        <v>34</v>
      </c>
      <c r="P69" s="48" t="s">
        <v>34</v>
      </c>
      <c r="Q69" s="48" t="s">
        <v>34</v>
      </c>
      <c r="R69" s="36" t="s">
        <v>34</v>
      </c>
      <c r="S69" s="36" t="s">
        <v>34</v>
      </c>
      <c r="AD69" s="25"/>
    </row>
    <row r="70" spans="1:30" x14ac:dyDescent="0.25">
      <c r="A70" s="5" t="s">
        <v>3</v>
      </c>
      <c r="B70" s="36">
        <v>2005</v>
      </c>
      <c r="C70" s="37">
        <v>521</v>
      </c>
      <c r="D70" s="36">
        <v>15220</v>
      </c>
      <c r="E70" s="46">
        <v>3.38480658E-2</v>
      </c>
      <c r="F70" s="47">
        <v>3.06168237E-2</v>
      </c>
      <c r="G70" s="47">
        <v>3.7420327199999999E-2</v>
      </c>
      <c r="H70" s="48">
        <v>1.4096453E-8</v>
      </c>
      <c r="I70" s="49">
        <v>3.42312746E-2</v>
      </c>
      <c r="J70" s="47">
        <v>3.14145797E-2</v>
      </c>
      <c r="K70" s="47">
        <v>3.7300520099999998E-2</v>
      </c>
      <c r="L70" s="48">
        <v>1.3369158569999999</v>
      </c>
      <c r="M70" s="48">
        <v>1.2092896908999999</v>
      </c>
      <c r="N70" s="48">
        <v>1.4780114494000001</v>
      </c>
      <c r="O70" s="48" t="s">
        <v>34</v>
      </c>
      <c r="P70" s="48" t="s">
        <v>34</v>
      </c>
      <c r="Q70" s="48" t="s">
        <v>34</v>
      </c>
      <c r="R70" s="36" t="s">
        <v>34</v>
      </c>
      <c r="S70" s="36" t="s">
        <v>34</v>
      </c>
      <c r="AD70" s="25"/>
    </row>
    <row r="71" spans="1:30" x14ac:dyDescent="0.25">
      <c r="A71" s="5" t="s">
        <v>3</v>
      </c>
      <c r="B71" s="36">
        <v>2006</v>
      </c>
      <c r="C71" s="37">
        <v>521</v>
      </c>
      <c r="D71" s="36">
        <v>15176</v>
      </c>
      <c r="E71" s="46">
        <v>3.3459111299999997E-2</v>
      </c>
      <c r="F71" s="47">
        <v>3.0264387800000001E-2</v>
      </c>
      <c r="G71" s="47">
        <v>3.69910715E-2</v>
      </c>
      <c r="H71" s="48">
        <v>5.1707104999999998E-8</v>
      </c>
      <c r="I71" s="49">
        <v>3.4330521900000001E-2</v>
      </c>
      <c r="J71" s="47">
        <v>3.1505660499999998E-2</v>
      </c>
      <c r="K71" s="47">
        <v>3.7408666100000001E-2</v>
      </c>
      <c r="L71" s="48">
        <v>1.3215531059000001</v>
      </c>
      <c r="M71" s="48">
        <v>1.1953693346000001</v>
      </c>
      <c r="N71" s="48">
        <v>1.4610568978</v>
      </c>
      <c r="O71" s="48" t="s">
        <v>34</v>
      </c>
      <c r="P71" s="48" t="s">
        <v>34</v>
      </c>
      <c r="Q71" s="48" t="s">
        <v>34</v>
      </c>
      <c r="R71" s="36" t="s">
        <v>34</v>
      </c>
      <c r="S71" s="36" t="s">
        <v>34</v>
      </c>
      <c r="AD71" s="25"/>
    </row>
    <row r="72" spans="1:30" x14ac:dyDescent="0.25">
      <c r="A72" s="5" t="s">
        <v>3</v>
      </c>
      <c r="B72" s="36">
        <v>2007</v>
      </c>
      <c r="C72" s="37">
        <v>491</v>
      </c>
      <c r="D72" s="36">
        <v>15156</v>
      </c>
      <c r="E72" s="46">
        <v>3.11079189E-2</v>
      </c>
      <c r="F72" s="47">
        <v>2.80743374E-2</v>
      </c>
      <c r="G72" s="47">
        <v>3.4469294999999997E-2</v>
      </c>
      <c r="H72" s="48">
        <v>8.3568999999999999E-5</v>
      </c>
      <c r="I72" s="49">
        <v>3.2396410700000003E-2</v>
      </c>
      <c r="J72" s="47">
        <v>2.9653960699999999E-2</v>
      </c>
      <c r="K72" s="47">
        <v>3.5392487200000003E-2</v>
      </c>
      <c r="L72" s="48">
        <v>1.2286867526</v>
      </c>
      <c r="M72" s="48">
        <v>1.1088676984000001</v>
      </c>
      <c r="N72" s="48">
        <v>1.3614528929</v>
      </c>
      <c r="O72" s="48" t="s">
        <v>34</v>
      </c>
      <c r="P72" s="48" t="s">
        <v>34</v>
      </c>
      <c r="Q72" s="48" t="s">
        <v>34</v>
      </c>
      <c r="R72" s="36" t="s">
        <v>34</v>
      </c>
      <c r="S72" s="36" t="s">
        <v>34</v>
      </c>
      <c r="AD72" s="25"/>
    </row>
    <row r="73" spans="1:30" x14ac:dyDescent="0.25">
      <c r="A73" s="5" t="s">
        <v>3</v>
      </c>
      <c r="B73" s="36">
        <v>2008</v>
      </c>
      <c r="C73" s="37">
        <v>477</v>
      </c>
      <c r="D73" s="36">
        <v>15092</v>
      </c>
      <c r="E73" s="46">
        <v>2.9643152499999999E-2</v>
      </c>
      <c r="F73" s="47">
        <v>2.67231037E-2</v>
      </c>
      <c r="G73" s="47">
        <v>3.2882276799999999E-2</v>
      </c>
      <c r="H73" s="48">
        <v>2.8751307999999999E-3</v>
      </c>
      <c r="I73" s="49">
        <v>3.1606149E-2</v>
      </c>
      <c r="J73" s="47">
        <v>2.88933395E-2</v>
      </c>
      <c r="K73" s="47">
        <v>3.45736653E-2</v>
      </c>
      <c r="L73" s="48">
        <v>1.1708320614000001</v>
      </c>
      <c r="M73" s="48">
        <v>1.055497269</v>
      </c>
      <c r="N73" s="48">
        <v>1.2987695528000001</v>
      </c>
      <c r="O73" s="48" t="s">
        <v>34</v>
      </c>
      <c r="P73" s="48" t="s">
        <v>34</v>
      </c>
      <c r="Q73" s="48" t="s">
        <v>34</v>
      </c>
      <c r="R73" s="36" t="s">
        <v>34</v>
      </c>
      <c r="S73" s="36" t="s">
        <v>34</v>
      </c>
      <c r="AD73" s="25"/>
    </row>
    <row r="74" spans="1:30" x14ac:dyDescent="0.25">
      <c r="A74" s="5" t="s">
        <v>3</v>
      </c>
      <c r="B74" s="36">
        <v>2009</v>
      </c>
      <c r="C74" s="37">
        <v>509</v>
      </c>
      <c r="D74" s="36">
        <v>14961</v>
      </c>
      <c r="E74" s="46">
        <v>3.17202631E-2</v>
      </c>
      <c r="F74" s="47">
        <v>2.86664368E-2</v>
      </c>
      <c r="G74" s="47">
        <v>3.5099412500000003E-2</v>
      </c>
      <c r="H74" s="48">
        <v>1.27184E-5</v>
      </c>
      <c r="I74" s="49">
        <v>3.4021790000000003E-2</v>
      </c>
      <c r="J74" s="47">
        <v>3.11909293E-2</v>
      </c>
      <c r="K74" s="47">
        <v>3.7109576999999998E-2</v>
      </c>
      <c r="L74" s="48">
        <v>1.2528728495999999</v>
      </c>
      <c r="M74" s="48">
        <v>1.1322541770000001</v>
      </c>
      <c r="N74" s="48">
        <v>1.3863409904999999</v>
      </c>
      <c r="O74" s="48" t="s">
        <v>34</v>
      </c>
      <c r="P74" s="48" t="s">
        <v>34</v>
      </c>
      <c r="Q74" s="48" t="s">
        <v>34</v>
      </c>
      <c r="R74" s="36" t="s">
        <v>34</v>
      </c>
      <c r="S74" s="36" t="s">
        <v>34</v>
      </c>
      <c r="AD74" s="25"/>
    </row>
    <row r="75" spans="1:30" x14ac:dyDescent="0.25">
      <c r="A75" s="5" t="s">
        <v>3</v>
      </c>
      <c r="B75" s="36">
        <v>2010</v>
      </c>
      <c r="C75" s="37">
        <v>511</v>
      </c>
      <c r="D75" s="36">
        <v>14911</v>
      </c>
      <c r="E75" s="46">
        <v>3.14260611E-2</v>
      </c>
      <c r="F75" s="47">
        <v>2.8406365100000001E-2</v>
      </c>
      <c r="G75" s="47">
        <v>3.4766761399999999E-2</v>
      </c>
      <c r="H75" s="48">
        <v>2.7535400000000001E-5</v>
      </c>
      <c r="I75" s="49">
        <v>3.4270002000000001E-2</v>
      </c>
      <c r="J75" s="47">
        <v>3.1423835400000003E-2</v>
      </c>
      <c r="K75" s="47">
        <v>3.7373955899999999E-2</v>
      </c>
      <c r="L75" s="48">
        <v>1.2412525935000001</v>
      </c>
      <c r="M75" s="48">
        <v>1.1219819825999999</v>
      </c>
      <c r="N75" s="48">
        <v>1.3732020877</v>
      </c>
      <c r="O75" s="48" t="s">
        <v>34</v>
      </c>
      <c r="P75" s="48" t="s">
        <v>34</v>
      </c>
      <c r="Q75" s="48" t="s">
        <v>34</v>
      </c>
      <c r="R75" s="36" t="s">
        <v>34</v>
      </c>
      <c r="S75" s="36" t="s">
        <v>34</v>
      </c>
      <c r="AD75" s="25"/>
    </row>
    <row r="76" spans="1:30" x14ac:dyDescent="0.25">
      <c r="A76" s="5" t="s">
        <v>3</v>
      </c>
      <c r="B76" s="36">
        <v>2011</v>
      </c>
      <c r="C76" s="37">
        <v>489</v>
      </c>
      <c r="D76" s="36">
        <v>14666</v>
      </c>
      <c r="E76" s="46">
        <v>3.01801924E-2</v>
      </c>
      <c r="F76" s="47">
        <v>2.7234470699999999E-2</v>
      </c>
      <c r="G76" s="47">
        <v>3.3444527699999997E-2</v>
      </c>
      <c r="H76" s="48">
        <v>8.0096699999999998E-4</v>
      </c>
      <c r="I76" s="49">
        <v>3.3342424699999998E-2</v>
      </c>
      <c r="J76" s="47">
        <v>3.0514377499999999E-2</v>
      </c>
      <c r="K76" s="47">
        <v>3.6432572900000001E-2</v>
      </c>
      <c r="L76" s="48">
        <v>1.1920438222</v>
      </c>
      <c r="M76" s="48">
        <v>1.0756950182</v>
      </c>
      <c r="N76" s="48">
        <v>1.3209770890999999</v>
      </c>
      <c r="O76" s="48" t="s">
        <v>34</v>
      </c>
      <c r="P76" s="48" t="s">
        <v>34</v>
      </c>
      <c r="Q76" s="48" t="s">
        <v>34</v>
      </c>
      <c r="R76" s="36" t="s">
        <v>34</v>
      </c>
      <c r="S76" s="36" t="s">
        <v>34</v>
      </c>
      <c r="AD76" s="25"/>
    </row>
    <row r="77" spans="1:30" x14ac:dyDescent="0.25">
      <c r="A77" s="5" t="s">
        <v>3</v>
      </c>
      <c r="B77" s="36">
        <v>2012</v>
      </c>
      <c r="C77" s="37">
        <v>484</v>
      </c>
      <c r="D77" s="36">
        <v>14665</v>
      </c>
      <c r="E77" s="46">
        <v>2.9784808900000001E-2</v>
      </c>
      <c r="F77" s="47">
        <v>2.6867329400000001E-2</v>
      </c>
      <c r="G77" s="47">
        <v>3.3019092799999997E-2</v>
      </c>
      <c r="H77" s="48">
        <v>2.0068935000000002E-3</v>
      </c>
      <c r="I77" s="49">
        <v>3.3003750399999997E-2</v>
      </c>
      <c r="J77" s="47">
        <v>3.0190639700000001E-2</v>
      </c>
      <c r="K77" s="47">
        <v>3.6078981900000001E-2</v>
      </c>
      <c r="L77" s="48">
        <v>1.1764271411</v>
      </c>
      <c r="M77" s="48">
        <v>1.0611938314</v>
      </c>
      <c r="N77" s="48">
        <v>1.3041734483</v>
      </c>
      <c r="O77" s="48" t="s">
        <v>34</v>
      </c>
      <c r="P77" s="48" t="s">
        <v>34</v>
      </c>
      <c r="Q77" s="48" t="s">
        <v>34</v>
      </c>
      <c r="R77" s="36" t="s">
        <v>34</v>
      </c>
      <c r="S77" s="36" t="s">
        <v>34</v>
      </c>
      <c r="AD77" s="25"/>
    </row>
    <row r="78" spans="1:30" x14ac:dyDescent="0.25">
      <c r="A78" s="5" t="s">
        <v>3</v>
      </c>
      <c r="B78" s="36">
        <v>2013</v>
      </c>
      <c r="C78" s="37">
        <v>546</v>
      </c>
      <c r="D78" s="36">
        <v>14604</v>
      </c>
      <c r="E78" s="46">
        <v>3.3426725800000001E-2</v>
      </c>
      <c r="F78" s="47">
        <v>3.0287756499999999E-2</v>
      </c>
      <c r="G78" s="47">
        <v>3.6891012299999998E-2</v>
      </c>
      <c r="H78" s="48">
        <v>3.3480703000000002E-8</v>
      </c>
      <c r="I78" s="49">
        <v>3.7387017299999999E-2</v>
      </c>
      <c r="J78" s="47">
        <v>3.4378961600000001E-2</v>
      </c>
      <c r="K78" s="47">
        <v>4.06582687E-2</v>
      </c>
      <c r="L78" s="48">
        <v>1.3202739573</v>
      </c>
      <c r="M78" s="48">
        <v>1.1962923435999999</v>
      </c>
      <c r="N78" s="48">
        <v>1.4571048052</v>
      </c>
      <c r="O78" s="48" t="s">
        <v>34</v>
      </c>
      <c r="P78" s="48" t="s">
        <v>34</v>
      </c>
      <c r="Q78" s="48" t="s">
        <v>34</v>
      </c>
      <c r="R78" s="36" t="s">
        <v>34</v>
      </c>
      <c r="S78" s="36" t="s">
        <v>34</v>
      </c>
      <c r="AD78" s="25"/>
    </row>
    <row r="79" spans="1:30" x14ac:dyDescent="0.25">
      <c r="A79" s="5" t="s">
        <v>3</v>
      </c>
      <c r="B79" s="36">
        <v>2014</v>
      </c>
      <c r="C79" s="37">
        <v>523</v>
      </c>
      <c r="D79" s="36">
        <v>14480</v>
      </c>
      <c r="E79" s="46">
        <v>3.2387952400000003E-2</v>
      </c>
      <c r="F79" s="47">
        <v>2.9301500899999999E-2</v>
      </c>
      <c r="G79" s="47">
        <v>3.5799513099999999E-2</v>
      </c>
      <c r="H79" s="48">
        <v>1.4378771E-6</v>
      </c>
      <c r="I79" s="49">
        <v>3.6118784500000001E-2</v>
      </c>
      <c r="J79" s="47">
        <v>3.3152225100000002E-2</v>
      </c>
      <c r="K79" s="47">
        <v>3.9350800499999998E-2</v>
      </c>
      <c r="L79" s="48">
        <v>1.2792449479000001</v>
      </c>
      <c r="M79" s="48">
        <v>1.1573376557999999</v>
      </c>
      <c r="N79" s="48">
        <v>1.4139932530999999</v>
      </c>
      <c r="O79" s="48" t="s">
        <v>34</v>
      </c>
      <c r="P79" s="48" t="s">
        <v>34</v>
      </c>
      <c r="Q79" s="48" t="s">
        <v>34</v>
      </c>
      <c r="R79" s="36" t="s">
        <v>34</v>
      </c>
      <c r="S79" s="36" t="s">
        <v>34</v>
      </c>
      <c r="AD79" s="25"/>
    </row>
    <row r="80" spans="1:30" x14ac:dyDescent="0.25">
      <c r="A80" s="5" t="s">
        <v>3</v>
      </c>
      <c r="B80" s="36">
        <v>2015</v>
      </c>
      <c r="C80" s="37">
        <v>470</v>
      </c>
      <c r="D80" s="36">
        <v>14507</v>
      </c>
      <c r="E80" s="46">
        <v>2.8893420699999998E-2</v>
      </c>
      <c r="F80" s="47">
        <v>2.60355369E-2</v>
      </c>
      <c r="G80" s="47">
        <v>3.2065010400000003E-2</v>
      </c>
      <c r="H80" s="48">
        <v>1.2923835999999999E-2</v>
      </c>
      <c r="I80" s="49">
        <v>3.2398152600000001E-2</v>
      </c>
      <c r="J80" s="47">
        <v>2.9597651199999998E-2</v>
      </c>
      <c r="K80" s="47">
        <v>3.5463634799999998E-2</v>
      </c>
      <c r="L80" s="48">
        <v>1.1412194884</v>
      </c>
      <c r="M80" s="48">
        <v>1.0283400645</v>
      </c>
      <c r="N80" s="48">
        <v>1.2664895259</v>
      </c>
      <c r="O80" s="48" t="s">
        <v>34</v>
      </c>
      <c r="P80" s="48" t="s">
        <v>34</v>
      </c>
      <c r="Q80" s="48" t="s">
        <v>34</v>
      </c>
      <c r="R80" s="36" t="s">
        <v>34</v>
      </c>
      <c r="S80" s="36" t="s">
        <v>34</v>
      </c>
      <c r="AD80" s="25"/>
    </row>
    <row r="81" spans="1:30" x14ac:dyDescent="0.25">
      <c r="A81" s="5" t="s">
        <v>3</v>
      </c>
      <c r="B81" s="36">
        <v>2016</v>
      </c>
      <c r="C81" s="37">
        <v>507</v>
      </c>
      <c r="D81" s="36">
        <v>14505</v>
      </c>
      <c r="E81" s="46">
        <v>3.1249087200000001E-2</v>
      </c>
      <c r="F81" s="47">
        <v>2.8242016200000001E-2</v>
      </c>
      <c r="G81" s="47">
        <v>3.4576336399999998E-2</v>
      </c>
      <c r="H81" s="48">
        <v>4.5596100000000002E-5</v>
      </c>
      <c r="I81" s="49">
        <v>3.4953464300000001E-2</v>
      </c>
      <c r="J81" s="47">
        <v>3.2039596500000003E-2</v>
      </c>
      <c r="K81" s="47">
        <v>3.8132336199999999E-2</v>
      </c>
      <c r="L81" s="48">
        <v>1.2342625564</v>
      </c>
      <c r="M81" s="48">
        <v>1.1154906029</v>
      </c>
      <c r="N81" s="48">
        <v>1.3656807634000001</v>
      </c>
      <c r="O81" s="48" t="s">
        <v>34</v>
      </c>
      <c r="P81" s="48" t="s">
        <v>34</v>
      </c>
      <c r="Q81" s="48" t="s">
        <v>34</v>
      </c>
      <c r="R81" s="36" t="s">
        <v>34</v>
      </c>
      <c r="S81" s="36" t="s">
        <v>34</v>
      </c>
      <c r="AD81" s="25"/>
    </row>
    <row r="82" spans="1:30" x14ac:dyDescent="0.25">
      <c r="A82" s="5" t="s">
        <v>3</v>
      </c>
      <c r="B82" s="36">
        <v>2017</v>
      </c>
      <c r="C82" s="37">
        <v>528</v>
      </c>
      <c r="D82" s="36">
        <v>14503</v>
      </c>
      <c r="E82" s="46">
        <v>3.3033241400000003E-2</v>
      </c>
      <c r="F82" s="47">
        <v>2.9900047999999999E-2</v>
      </c>
      <c r="G82" s="47">
        <v>3.6494758699999998E-2</v>
      </c>
      <c r="H82" s="48">
        <v>1.6809558999999999E-7</v>
      </c>
      <c r="I82" s="49">
        <v>3.64062608E-2</v>
      </c>
      <c r="J82" s="47">
        <v>3.3429684899999999E-2</v>
      </c>
      <c r="K82" s="47">
        <v>3.9647870699999997E-2</v>
      </c>
      <c r="L82" s="48">
        <v>1.3047322852000001</v>
      </c>
      <c r="M82" s="48">
        <v>1.1809788054999999</v>
      </c>
      <c r="N82" s="48">
        <v>1.4414537569000001</v>
      </c>
      <c r="O82" s="48" t="s">
        <v>34</v>
      </c>
      <c r="P82" s="48" t="s">
        <v>34</v>
      </c>
      <c r="Q82" s="48" t="s">
        <v>34</v>
      </c>
      <c r="R82" s="36" t="s">
        <v>34</v>
      </c>
      <c r="S82" s="36" t="s">
        <v>34</v>
      </c>
      <c r="AD82" s="25"/>
    </row>
    <row r="83" spans="1:30" x14ac:dyDescent="0.25">
      <c r="A83" s="5" t="s">
        <v>3</v>
      </c>
      <c r="B83" s="36">
        <v>2018</v>
      </c>
      <c r="C83" s="37">
        <v>471</v>
      </c>
      <c r="D83" s="36">
        <v>14716</v>
      </c>
      <c r="E83" s="46">
        <v>2.9393526699999999E-2</v>
      </c>
      <c r="F83" s="47">
        <v>2.64925326E-2</v>
      </c>
      <c r="G83" s="47">
        <v>3.26121864E-2</v>
      </c>
      <c r="H83" s="48">
        <v>4.8734598000000004E-3</v>
      </c>
      <c r="I83" s="49">
        <v>3.2005979900000002E-2</v>
      </c>
      <c r="J83" s="47">
        <v>2.9242185699999999E-2</v>
      </c>
      <c r="K83" s="47">
        <v>3.5030991099999999E-2</v>
      </c>
      <c r="L83" s="48">
        <v>1.1609724510999999</v>
      </c>
      <c r="M83" s="48">
        <v>1.0463902771</v>
      </c>
      <c r="N83" s="48">
        <v>1.2881016401000001</v>
      </c>
      <c r="O83" s="48" t="s">
        <v>34</v>
      </c>
      <c r="P83" s="48" t="s">
        <v>34</v>
      </c>
      <c r="Q83" s="48" t="s">
        <v>34</v>
      </c>
      <c r="R83" s="36" t="s">
        <v>34</v>
      </c>
      <c r="S83" s="36" t="s">
        <v>34</v>
      </c>
      <c r="AD83" s="25"/>
    </row>
    <row r="84" spans="1:30" x14ac:dyDescent="0.25">
      <c r="A84" s="5" t="s">
        <v>3</v>
      </c>
      <c r="B84" s="36">
        <v>2019</v>
      </c>
      <c r="C84" s="37">
        <v>487</v>
      </c>
      <c r="D84" s="36">
        <v>14880</v>
      </c>
      <c r="E84" s="46">
        <v>3.02031626E-2</v>
      </c>
      <c r="F84" s="47">
        <v>2.7259050399999998E-2</v>
      </c>
      <c r="G84" s="47">
        <v>3.34652535E-2</v>
      </c>
      <c r="H84" s="48">
        <v>7.47279E-4</v>
      </c>
      <c r="I84" s="49">
        <v>3.2728494599999998E-2</v>
      </c>
      <c r="J84" s="47">
        <v>2.99470747E-2</v>
      </c>
      <c r="K84" s="47">
        <v>3.57682468E-2</v>
      </c>
      <c r="L84" s="48">
        <v>1.1929510909000001</v>
      </c>
      <c r="M84" s="48">
        <v>1.0766658549000001</v>
      </c>
      <c r="N84" s="48">
        <v>1.3217957073</v>
      </c>
      <c r="O84" s="48" t="s">
        <v>34</v>
      </c>
      <c r="P84" s="48" t="s">
        <v>34</v>
      </c>
      <c r="Q84" s="48" t="s">
        <v>34</v>
      </c>
      <c r="R84" s="36" t="s">
        <v>34</v>
      </c>
      <c r="S84" s="36" t="s">
        <v>34</v>
      </c>
      <c r="AD84" s="25"/>
    </row>
    <row r="85" spans="1:30" x14ac:dyDescent="0.25">
      <c r="A85" s="5" t="s">
        <v>3</v>
      </c>
      <c r="B85" s="36">
        <v>2020</v>
      </c>
      <c r="C85" s="37">
        <v>412</v>
      </c>
      <c r="D85" s="36">
        <v>15103</v>
      </c>
      <c r="E85" s="46">
        <v>2.5372204700000001E-2</v>
      </c>
      <c r="F85" s="47">
        <v>2.27448346E-2</v>
      </c>
      <c r="G85" s="47">
        <v>2.8303075600000002E-2</v>
      </c>
      <c r="H85" s="48">
        <v>0.96942547079999997</v>
      </c>
      <c r="I85" s="49">
        <v>2.7279348500000002E-2</v>
      </c>
      <c r="J85" s="47">
        <v>2.4768419999999999E-2</v>
      </c>
      <c r="K85" s="47">
        <v>3.0044825300000001E-2</v>
      </c>
      <c r="L85" s="48">
        <v>1.0021400642</v>
      </c>
      <c r="M85" s="48">
        <v>0.89836536519999999</v>
      </c>
      <c r="N85" s="48">
        <v>1.1179023001999999</v>
      </c>
      <c r="O85" s="48" t="s">
        <v>34</v>
      </c>
      <c r="P85" s="48" t="s">
        <v>34</v>
      </c>
      <c r="Q85" s="48" t="s">
        <v>34</v>
      </c>
      <c r="R85" s="36" t="s">
        <v>34</v>
      </c>
      <c r="S85" s="36" t="s">
        <v>34</v>
      </c>
      <c r="AD85" s="25"/>
    </row>
    <row r="86" spans="1:30" x14ac:dyDescent="0.25">
      <c r="A86" s="5" t="s">
        <v>3</v>
      </c>
      <c r="B86" s="36">
        <v>2021</v>
      </c>
      <c r="C86" s="37">
        <v>481</v>
      </c>
      <c r="D86" s="36">
        <v>15774</v>
      </c>
      <c r="E86" s="46">
        <v>2.8713235100000001E-2</v>
      </c>
      <c r="F86" s="47">
        <v>2.5903385599999999E-2</v>
      </c>
      <c r="G86" s="47">
        <v>3.1827880699999998E-2</v>
      </c>
      <c r="H86" s="48">
        <v>1.66215553E-2</v>
      </c>
      <c r="I86" s="49">
        <v>3.0493216699999999E-2</v>
      </c>
      <c r="J86" s="47">
        <v>2.78863575E-2</v>
      </c>
      <c r="K86" s="47">
        <v>3.3343769099999997E-2</v>
      </c>
      <c r="L86" s="48">
        <v>1.1341025954999999</v>
      </c>
      <c r="M86" s="48">
        <v>1.0231204115000001</v>
      </c>
      <c r="N86" s="48">
        <v>1.2571234846999999</v>
      </c>
      <c r="O86" s="48" t="s">
        <v>34</v>
      </c>
      <c r="P86" s="48" t="s">
        <v>34</v>
      </c>
      <c r="Q86" s="48" t="s">
        <v>34</v>
      </c>
      <c r="R86" s="36" t="s">
        <v>34</v>
      </c>
      <c r="S86" s="36" t="s">
        <v>34</v>
      </c>
      <c r="AD86" s="25"/>
    </row>
    <row r="87" spans="1:30" x14ac:dyDescent="0.25">
      <c r="A87" s="5" t="s">
        <v>3</v>
      </c>
      <c r="B87" s="36">
        <v>2022</v>
      </c>
      <c r="C87" s="37">
        <v>432</v>
      </c>
      <c r="D87" s="36">
        <v>16088</v>
      </c>
      <c r="E87" s="46">
        <v>2.5804893799999999E-2</v>
      </c>
      <c r="F87" s="47">
        <v>2.3179820199999999E-2</v>
      </c>
      <c r="G87" s="47">
        <v>2.8727252200000001E-2</v>
      </c>
      <c r="H87" s="48">
        <v>0.72785023289999995</v>
      </c>
      <c r="I87" s="49">
        <v>2.68523123E-2</v>
      </c>
      <c r="J87" s="47">
        <v>2.4435894199999999E-2</v>
      </c>
      <c r="K87" s="47">
        <v>2.9507685299999999E-2</v>
      </c>
      <c r="L87" s="48">
        <v>1.0192302228000001</v>
      </c>
      <c r="M87" s="48">
        <v>0.91554623589999995</v>
      </c>
      <c r="N87" s="48">
        <v>1.1346562373</v>
      </c>
      <c r="O87" s="48" t="s">
        <v>34</v>
      </c>
      <c r="P87" s="48" t="s">
        <v>34</v>
      </c>
      <c r="Q87" s="48" t="s">
        <v>34</v>
      </c>
      <c r="R87" s="36" t="s">
        <v>34</v>
      </c>
      <c r="S87" s="36" t="s">
        <v>34</v>
      </c>
      <c r="AD87" s="25"/>
    </row>
    <row r="88" spans="1:30" s="6" customFormat="1" ht="15.6" x14ac:dyDescent="0.3">
      <c r="A88" s="6" t="s">
        <v>5</v>
      </c>
      <c r="B88" s="40">
        <v>2003</v>
      </c>
      <c r="C88" s="41">
        <v>50</v>
      </c>
      <c r="D88" s="40">
        <v>1369</v>
      </c>
      <c r="E88" s="42">
        <v>4.23857978E-2</v>
      </c>
      <c r="F88" s="43">
        <v>3.1972394500000001E-2</v>
      </c>
      <c r="G88" s="43">
        <v>5.6190844699999999E-2</v>
      </c>
      <c r="H88" s="44">
        <v>3.4073110000000002E-4</v>
      </c>
      <c r="I88" s="45">
        <v>3.6523009500000002E-2</v>
      </c>
      <c r="J88" s="43">
        <v>2.7681427299999999E-2</v>
      </c>
      <c r="K88" s="43">
        <v>4.8188635899999999E-2</v>
      </c>
      <c r="L88" s="44">
        <v>1.6741354002</v>
      </c>
      <c r="M88" s="44">
        <v>1.2628314259</v>
      </c>
      <c r="N88" s="44">
        <v>2.2194010068000001</v>
      </c>
      <c r="O88" s="44">
        <v>0.73170000000000002</v>
      </c>
      <c r="P88" s="44">
        <v>0.62329999999999997</v>
      </c>
      <c r="Q88" s="44">
        <v>0.85899999999999999</v>
      </c>
      <c r="R88" s="40" t="s">
        <v>33</v>
      </c>
      <c r="S88" s="40" t="s">
        <v>34</v>
      </c>
      <c r="AD88" s="24"/>
    </row>
    <row r="89" spans="1:30" x14ac:dyDescent="0.25">
      <c r="A89" s="5" t="s">
        <v>5</v>
      </c>
      <c r="B89" s="36">
        <v>2004</v>
      </c>
      <c r="C89" s="37">
        <v>41</v>
      </c>
      <c r="D89" s="36">
        <v>1375</v>
      </c>
      <c r="E89" s="46">
        <v>3.4801870899999997E-2</v>
      </c>
      <c r="F89" s="47">
        <v>2.5514576800000001E-2</v>
      </c>
      <c r="G89" s="47">
        <v>4.7469735800000003E-2</v>
      </c>
      <c r="H89" s="48">
        <v>4.4559197199999998E-2</v>
      </c>
      <c r="I89" s="49">
        <v>2.9818181799999999E-2</v>
      </c>
      <c r="J89" s="47">
        <v>2.1955625400000001E-2</v>
      </c>
      <c r="K89" s="47">
        <v>4.04964082E-2</v>
      </c>
      <c r="L89" s="48">
        <v>1.3745888281</v>
      </c>
      <c r="M89" s="48">
        <v>1.007763414</v>
      </c>
      <c r="N89" s="48">
        <v>1.8749385223999999</v>
      </c>
      <c r="O89" s="48" t="s">
        <v>34</v>
      </c>
      <c r="P89" s="48" t="s">
        <v>34</v>
      </c>
      <c r="Q89" s="48" t="s">
        <v>34</v>
      </c>
      <c r="R89" s="36" t="s">
        <v>34</v>
      </c>
      <c r="S89" s="36" t="s">
        <v>34</v>
      </c>
      <c r="AD89" s="25"/>
    </row>
    <row r="90" spans="1:30" x14ac:dyDescent="0.25">
      <c r="A90" s="5" t="s">
        <v>5</v>
      </c>
      <c r="B90" s="36">
        <v>2005</v>
      </c>
      <c r="C90" s="37">
        <v>36</v>
      </c>
      <c r="D90" s="36">
        <v>1335</v>
      </c>
      <c r="E90" s="46">
        <v>3.0671684000000001E-2</v>
      </c>
      <c r="F90" s="47">
        <v>2.20336244E-2</v>
      </c>
      <c r="G90" s="47">
        <v>4.2696207600000001E-2</v>
      </c>
      <c r="H90" s="48">
        <v>0.25568846360000003</v>
      </c>
      <c r="I90" s="49">
        <v>2.6966292100000001E-2</v>
      </c>
      <c r="J90" s="47">
        <v>1.9451554400000001E-2</v>
      </c>
      <c r="K90" s="47">
        <v>3.73842058E-2</v>
      </c>
      <c r="L90" s="48">
        <v>1.2114565413</v>
      </c>
      <c r="M90" s="48">
        <v>0.870274302</v>
      </c>
      <c r="N90" s="48">
        <v>1.6863958271999999</v>
      </c>
      <c r="O90" s="48" t="s">
        <v>34</v>
      </c>
      <c r="P90" s="48" t="s">
        <v>34</v>
      </c>
      <c r="Q90" s="48" t="s">
        <v>34</v>
      </c>
      <c r="R90" s="36" t="s">
        <v>34</v>
      </c>
      <c r="S90" s="36" t="s">
        <v>34</v>
      </c>
      <c r="AD90" s="25"/>
    </row>
    <row r="91" spans="1:30" x14ac:dyDescent="0.25">
      <c r="A91" s="5" t="s">
        <v>5</v>
      </c>
      <c r="B91" s="36">
        <v>2006</v>
      </c>
      <c r="C91" s="37">
        <v>45</v>
      </c>
      <c r="D91" s="36">
        <v>1371</v>
      </c>
      <c r="E91" s="46">
        <v>3.7286095200000001E-2</v>
      </c>
      <c r="F91" s="47">
        <v>2.77135752E-2</v>
      </c>
      <c r="G91" s="47">
        <v>5.0165050199999998E-2</v>
      </c>
      <c r="H91" s="48">
        <v>1.05525203E-2</v>
      </c>
      <c r="I91" s="49">
        <v>3.2822757100000002E-2</v>
      </c>
      <c r="J91" s="47">
        <v>2.45067333E-2</v>
      </c>
      <c r="K91" s="47">
        <v>4.39607095E-2</v>
      </c>
      <c r="L91" s="48">
        <v>1.4727096122000001</v>
      </c>
      <c r="M91" s="48">
        <v>1.0946184750000001</v>
      </c>
      <c r="N91" s="48">
        <v>1.9813968531999999</v>
      </c>
      <c r="O91" s="48" t="s">
        <v>34</v>
      </c>
      <c r="P91" s="48" t="s">
        <v>34</v>
      </c>
      <c r="Q91" s="48" t="s">
        <v>34</v>
      </c>
      <c r="R91" s="36" t="s">
        <v>34</v>
      </c>
      <c r="S91" s="36" t="s">
        <v>34</v>
      </c>
      <c r="AD91" s="25"/>
    </row>
    <row r="92" spans="1:30" x14ac:dyDescent="0.25">
      <c r="A92" s="5" t="s">
        <v>5</v>
      </c>
      <c r="B92" s="36">
        <v>2007</v>
      </c>
      <c r="C92" s="37">
        <v>34</v>
      </c>
      <c r="D92" s="36">
        <v>1419</v>
      </c>
      <c r="E92" s="46">
        <v>2.7394366400000002E-2</v>
      </c>
      <c r="F92" s="47">
        <v>1.9497263000000001E-2</v>
      </c>
      <c r="G92" s="47">
        <v>3.8490084899999999E-2</v>
      </c>
      <c r="H92" s="48">
        <v>0.64962275250000001</v>
      </c>
      <c r="I92" s="49">
        <v>2.3960535599999999E-2</v>
      </c>
      <c r="J92" s="47">
        <v>1.7120508600000001E-2</v>
      </c>
      <c r="K92" s="47">
        <v>3.3533306800000003E-2</v>
      </c>
      <c r="L92" s="48">
        <v>1.0820105046999999</v>
      </c>
      <c r="M92" s="48">
        <v>0.77009422689999996</v>
      </c>
      <c r="N92" s="48">
        <v>1.5202642632000001</v>
      </c>
      <c r="O92" s="48" t="s">
        <v>34</v>
      </c>
      <c r="P92" s="48" t="s">
        <v>34</v>
      </c>
      <c r="Q92" s="48" t="s">
        <v>34</v>
      </c>
      <c r="R92" s="36" t="s">
        <v>34</v>
      </c>
      <c r="S92" s="36" t="s">
        <v>34</v>
      </c>
      <c r="AD92" s="25"/>
    </row>
    <row r="93" spans="1:30" x14ac:dyDescent="0.25">
      <c r="A93" s="5" t="s">
        <v>5</v>
      </c>
      <c r="B93" s="36">
        <v>2008</v>
      </c>
      <c r="C93" s="37">
        <v>31</v>
      </c>
      <c r="D93" s="36">
        <v>1407</v>
      </c>
      <c r="E93" s="46">
        <v>2.5440281200000001E-2</v>
      </c>
      <c r="F93" s="47">
        <v>1.7823872899999999E-2</v>
      </c>
      <c r="G93" s="47">
        <v>3.6311294899999999E-2</v>
      </c>
      <c r="H93" s="48">
        <v>0.97882904240000002</v>
      </c>
      <c r="I93" s="49">
        <v>2.2032693700000001E-2</v>
      </c>
      <c r="J93" s="47">
        <v>1.54948468E-2</v>
      </c>
      <c r="K93" s="47">
        <v>3.13290991E-2</v>
      </c>
      <c r="L93" s="48">
        <v>1.0048289167</v>
      </c>
      <c r="M93" s="48">
        <v>0.70399940989999998</v>
      </c>
      <c r="N93" s="48">
        <v>1.4342073837</v>
      </c>
      <c r="O93" s="48" t="s">
        <v>34</v>
      </c>
      <c r="P93" s="48" t="s">
        <v>34</v>
      </c>
      <c r="Q93" s="48" t="s">
        <v>34</v>
      </c>
      <c r="R93" s="36" t="s">
        <v>34</v>
      </c>
      <c r="S93" s="36" t="s">
        <v>34</v>
      </c>
      <c r="AD93" s="25"/>
    </row>
    <row r="94" spans="1:30" x14ac:dyDescent="0.25">
      <c r="A94" s="5" t="s">
        <v>5</v>
      </c>
      <c r="B94" s="36">
        <v>2009</v>
      </c>
      <c r="C94" s="37">
        <v>37</v>
      </c>
      <c r="D94" s="36">
        <v>1442</v>
      </c>
      <c r="E94" s="46">
        <v>2.9427155999999999E-2</v>
      </c>
      <c r="F94" s="47">
        <v>2.1233969500000002E-2</v>
      </c>
      <c r="G94" s="47">
        <v>4.0781706600000002E-2</v>
      </c>
      <c r="H94" s="48">
        <v>0.36633349920000002</v>
      </c>
      <c r="I94" s="49">
        <v>2.5658807200000001E-2</v>
      </c>
      <c r="J94" s="47">
        <v>1.8590873300000001E-2</v>
      </c>
      <c r="K94" s="47">
        <v>3.5413849300000001E-2</v>
      </c>
      <c r="L94" s="48">
        <v>1.1623007276999999</v>
      </c>
      <c r="M94" s="48">
        <v>0.83868988710000003</v>
      </c>
      <c r="N94" s="48">
        <v>1.6107777171</v>
      </c>
      <c r="O94" s="48" t="s">
        <v>34</v>
      </c>
      <c r="P94" s="48" t="s">
        <v>34</v>
      </c>
      <c r="Q94" s="48" t="s">
        <v>34</v>
      </c>
      <c r="R94" s="36" t="s">
        <v>34</v>
      </c>
      <c r="S94" s="36" t="s">
        <v>34</v>
      </c>
      <c r="AD94" s="25"/>
    </row>
    <row r="95" spans="1:30" x14ac:dyDescent="0.25">
      <c r="A95" s="5" t="s">
        <v>5</v>
      </c>
      <c r="B95" s="36">
        <v>2010</v>
      </c>
      <c r="C95" s="37">
        <v>41</v>
      </c>
      <c r="D95" s="36">
        <v>1463</v>
      </c>
      <c r="E95" s="46">
        <v>3.2855545799999997E-2</v>
      </c>
      <c r="F95" s="47">
        <v>2.40876106E-2</v>
      </c>
      <c r="G95" s="47">
        <v>4.48150259E-2</v>
      </c>
      <c r="H95" s="48">
        <v>9.9884242999999998E-2</v>
      </c>
      <c r="I95" s="49">
        <v>2.8024607E-2</v>
      </c>
      <c r="J95" s="47">
        <v>2.06349862E-2</v>
      </c>
      <c r="K95" s="47">
        <v>3.8060534E-2</v>
      </c>
      <c r="L95" s="48">
        <v>1.2977137438999999</v>
      </c>
      <c r="M95" s="48">
        <v>0.9514017347</v>
      </c>
      <c r="N95" s="48">
        <v>1.7700839715000001</v>
      </c>
      <c r="O95" s="48" t="s">
        <v>34</v>
      </c>
      <c r="P95" s="48" t="s">
        <v>34</v>
      </c>
      <c r="Q95" s="48" t="s">
        <v>34</v>
      </c>
      <c r="R95" s="36" t="s">
        <v>34</v>
      </c>
      <c r="S95" s="36" t="s">
        <v>34</v>
      </c>
      <c r="AD95" s="25"/>
    </row>
    <row r="96" spans="1:30" x14ac:dyDescent="0.25">
      <c r="A96" s="5" t="s">
        <v>5</v>
      </c>
      <c r="B96" s="36">
        <v>2011</v>
      </c>
      <c r="C96" s="37">
        <v>35</v>
      </c>
      <c r="D96" s="36">
        <v>1452</v>
      </c>
      <c r="E96" s="46">
        <v>2.8313988599999999E-2</v>
      </c>
      <c r="F96" s="47">
        <v>2.02480864E-2</v>
      </c>
      <c r="G96" s="47">
        <v>3.95929738E-2</v>
      </c>
      <c r="H96" s="48">
        <v>0.51326941960000005</v>
      </c>
      <c r="I96" s="49">
        <v>2.4104683200000001E-2</v>
      </c>
      <c r="J96" s="47">
        <v>1.73070125E-2</v>
      </c>
      <c r="K96" s="47">
        <v>3.3572273200000002E-2</v>
      </c>
      <c r="L96" s="48">
        <v>1.1183333363000001</v>
      </c>
      <c r="M96" s="48">
        <v>0.79974991409999996</v>
      </c>
      <c r="N96" s="48">
        <v>1.5638256774999999</v>
      </c>
      <c r="O96" s="48" t="s">
        <v>34</v>
      </c>
      <c r="P96" s="48" t="s">
        <v>34</v>
      </c>
      <c r="Q96" s="48" t="s">
        <v>34</v>
      </c>
      <c r="R96" s="36" t="s">
        <v>34</v>
      </c>
      <c r="S96" s="36" t="s">
        <v>34</v>
      </c>
      <c r="AD96" s="25"/>
    </row>
    <row r="97" spans="1:30" x14ac:dyDescent="0.25">
      <c r="A97" s="5" t="s">
        <v>5</v>
      </c>
      <c r="B97" s="36">
        <v>2012</v>
      </c>
      <c r="C97" s="37">
        <v>29</v>
      </c>
      <c r="D97" s="36">
        <v>1503</v>
      </c>
      <c r="E97" s="46">
        <v>2.3009701099999998E-2</v>
      </c>
      <c r="F97" s="47">
        <v>1.59316509E-2</v>
      </c>
      <c r="G97" s="47">
        <v>3.3232359099999997E-2</v>
      </c>
      <c r="H97" s="48">
        <v>0.6102543721</v>
      </c>
      <c r="I97" s="49">
        <v>1.92947438E-2</v>
      </c>
      <c r="J97" s="47">
        <v>1.34083352E-2</v>
      </c>
      <c r="K97" s="47">
        <v>2.77653515E-2</v>
      </c>
      <c r="L97" s="48">
        <v>0.90882694470000003</v>
      </c>
      <c r="M97" s="48">
        <v>0.6292612648</v>
      </c>
      <c r="N97" s="48">
        <v>1.3125969475999999</v>
      </c>
      <c r="O97" s="48" t="s">
        <v>34</v>
      </c>
      <c r="P97" s="48" t="s">
        <v>34</v>
      </c>
      <c r="Q97" s="48" t="s">
        <v>34</v>
      </c>
      <c r="R97" s="36" t="s">
        <v>34</v>
      </c>
      <c r="S97" s="36" t="s">
        <v>34</v>
      </c>
      <c r="AD97" s="25"/>
    </row>
    <row r="98" spans="1:30" x14ac:dyDescent="0.25">
      <c r="A98" s="5" t="s">
        <v>5</v>
      </c>
      <c r="B98" s="36">
        <v>2013</v>
      </c>
      <c r="C98" s="37">
        <v>27</v>
      </c>
      <c r="D98" s="36">
        <v>1589</v>
      </c>
      <c r="E98" s="46">
        <v>2.0618327700000001E-2</v>
      </c>
      <c r="F98" s="47">
        <v>1.40900565E-2</v>
      </c>
      <c r="G98" s="47">
        <v>3.01713082E-2</v>
      </c>
      <c r="H98" s="48">
        <v>0.290463837</v>
      </c>
      <c r="I98" s="49">
        <v>1.6991818799999999E-2</v>
      </c>
      <c r="J98" s="47">
        <v>1.1652686299999999E-2</v>
      </c>
      <c r="K98" s="47">
        <v>2.4777282899999999E-2</v>
      </c>
      <c r="L98" s="48">
        <v>0.81437354230000003</v>
      </c>
      <c r="M98" s="48">
        <v>0.55652278879999995</v>
      </c>
      <c r="N98" s="48">
        <v>1.1916929186</v>
      </c>
      <c r="O98" s="48" t="s">
        <v>34</v>
      </c>
      <c r="P98" s="48" t="s">
        <v>34</v>
      </c>
      <c r="Q98" s="48" t="s">
        <v>34</v>
      </c>
      <c r="R98" s="36" t="s">
        <v>34</v>
      </c>
      <c r="S98" s="36" t="s">
        <v>34</v>
      </c>
      <c r="AD98" s="25"/>
    </row>
    <row r="99" spans="1:30" x14ac:dyDescent="0.25">
      <c r="A99" s="5" t="s">
        <v>5</v>
      </c>
      <c r="B99" s="36">
        <v>2014</v>
      </c>
      <c r="C99" s="37">
        <v>23</v>
      </c>
      <c r="D99" s="36">
        <v>1623</v>
      </c>
      <c r="E99" s="46">
        <v>1.7120177699999999E-2</v>
      </c>
      <c r="F99" s="47">
        <v>1.13401948E-2</v>
      </c>
      <c r="G99" s="47">
        <v>2.5846159600000002E-2</v>
      </c>
      <c r="H99" s="48">
        <v>6.2641669900000002E-2</v>
      </c>
      <c r="I99" s="49">
        <v>1.41712877E-2</v>
      </c>
      <c r="J99" s="47">
        <v>9.4171941999999995E-3</v>
      </c>
      <c r="K99" s="47">
        <v>2.1325396100000001E-2</v>
      </c>
      <c r="L99" s="48">
        <v>0.67620517010000003</v>
      </c>
      <c r="M99" s="48">
        <v>0.44790997510000002</v>
      </c>
      <c r="N99" s="48">
        <v>1.0208601226</v>
      </c>
      <c r="O99" s="48" t="s">
        <v>34</v>
      </c>
      <c r="P99" s="48" t="s">
        <v>34</v>
      </c>
      <c r="Q99" s="48" t="s">
        <v>34</v>
      </c>
      <c r="R99" s="36" t="s">
        <v>34</v>
      </c>
      <c r="S99" s="36" t="s">
        <v>34</v>
      </c>
      <c r="AD99" s="25"/>
    </row>
    <row r="100" spans="1:30" x14ac:dyDescent="0.25">
      <c r="A100" s="5" t="s">
        <v>5</v>
      </c>
      <c r="B100" s="36">
        <v>2015</v>
      </c>
      <c r="C100" s="37">
        <v>18</v>
      </c>
      <c r="D100" s="36">
        <v>1700</v>
      </c>
      <c r="E100" s="46">
        <v>1.3159862499999999E-2</v>
      </c>
      <c r="F100" s="47">
        <v>8.2675842000000006E-3</v>
      </c>
      <c r="G100" s="47">
        <v>2.0947107999999999E-2</v>
      </c>
      <c r="H100" s="48">
        <v>5.7967417E-3</v>
      </c>
      <c r="I100" s="49">
        <v>1.05882353E-2</v>
      </c>
      <c r="J100" s="47">
        <v>6.6710386E-3</v>
      </c>
      <c r="K100" s="47">
        <v>1.6805588E-2</v>
      </c>
      <c r="L100" s="48">
        <v>0.51978239719999997</v>
      </c>
      <c r="M100" s="48">
        <v>0.32654936639999999</v>
      </c>
      <c r="N100" s="48">
        <v>0.82735956109999997</v>
      </c>
      <c r="O100" s="48" t="s">
        <v>34</v>
      </c>
      <c r="P100" s="48" t="s">
        <v>34</v>
      </c>
      <c r="Q100" s="48" t="s">
        <v>34</v>
      </c>
      <c r="R100" s="36" t="s">
        <v>34</v>
      </c>
      <c r="S100" s="36" t="s">
        <v>34</v>
      </c>
      <c r="AD100" s="25"/>
    </row>
    <row r="101" spans="1:30" x14ac:dyDescent="0.25">
      <c r="A101" s="5" t="s">
        <v>5</v>
      </c>
      <c r="B101" s="36">
        <v>2016</v>
      </c>
      <c r="C101" s="37">
        <v>48</v>
      </c>
      <c r="D101" s="36">
        <v>1745</v>
      </c>
      <c r="E101" s="46">
        <v>3.4089332600000001E-2</v>
      </c>
      <c r="F101" s="47">
        <v>2.55700136E-2</v>
      </c>
      <c r="G101" s="47">
        <v>4.5447085499999998E-2</v>
      </c>
      <c r="H101" s="48">
        <v>4.2614784900000001E-2</v>
      </c>
      <c r="I101" s="49">
        <v>2.7507163300000002E-2</v>
      </c>
      <c r="J101" s="47">
        <v>2.0729338600000001E-2</v>
      </c>
      <c r="K101" s="47">
        <v>3.6501117899999998E-2</v>
      </c>
      <c r="L101" s="48">
        <v>1.3464453041</v>
      </c>
      <c r="M101" s="48">
        <v>1.0099530316000001</v>
      </c>
      <c r="N101" s="48">
        <v>1.7950487796000001</v>
      </c>
      <c r="O101" s="48" t="s">
        <v>34</v>
      </c>
      <c r="P101" s="48" t="s">
        <v>34</v>
      </c>
      <c r="Q101" s="48" t="s">
        <v>34</v>
      </c>
      <c r="R101" s="36" t="s">
        <v>34</v>
      </c>
      <c r="S101" s="36" t="s">
        <v>34</v>
      </c>
      <c r="AD101" s="25"/>
    </row>
    <row r="102" spans="1:30" x14ac:dyDescent="0.25">
      <c r="A102" s="5" t="s">
        <v>5</v>
      </c>
      <c r="B102" s="36">
        <v>2017</v>
      </c>
      <c r="C102" s="37">
        <v>40</v>
      </c>
      <c r="D102" s="36">
        <v>1827</v>
      </c>
      <c r="E102" s="46">
        <v>2.74760821E-2</v>
      </c>
      <c r="F102" s="47">
        <v>2.0068259000000001E-2</v>
      </c>
      <c r="G102" s="47">
        <v>3.7618364699999997E-2</v>
      </c>
      <c r="H102" s="48">
        <v>0.60984218889999997</v>
      </c>
      <c r="I102" s="49">
        <v>2.1893815E-2</v>
      </c>
      <c r="J102" s="47">
        <v>1.6059597700000001E-2</v>
      </c>
      <c r="K102" s="47">
        <v>2.9847518199999999E-2</v>
      </c>
      <c r="L102" s="48">
        <v>1.0852380764</v>
      </c>
      <c r="M102" s="48">
        <v>0.79264717470000001</v>
      </c>
      <c r="N102" s="48">
        <v>1.4858334451999999</v>
      </c>
      <c r="O102" s="48" t="s">
        <v>34</v>
      </c>
      <c r="P102" s="48" t="s">
        <v>34</v>
      </c>
      <c r="Q102" s="48" t="s">
        <v>34</v>
      </c>
      <c r="R102" s="36" t="s">
        <v>34</v>
      </c>
      <c r="S102" s="36" t="s">
        <v>34</v>
      </c>
      <c r="AD102" s="25"/>
    </row>
    <row r="103" spans="1:30" x14ac:dyDescent="0.25">
      <c r="A103" s="5" t="s">
        <v>5</v>
      </c>
      <c r="B103" s="36">
        <v>2018</v>
      </c>
      <c r="C103" s="37">
        <v>50</v>
      </c>
      <c r="D103" s="36">
        <v>1875</v>
      </c>
      <c r="E103" s="46">
        <v>3.3456817399999998E-2</v>
      </c>
      <c r="F103" s="47">
        <v>2.52359929E-2</v>
      </c>
      <c r="G103" s="47">
        <v>4.4355640600000003E-2</v>
      </c>
      <c r="H103" s="48">
        <v>5.2695533500000002E-2</v>
      </c>
      <c r="I103" s="49">
        <v>2.6666666700000001E-2</v>
      </c>
      <c r="J103" s="47">
        <v>2.02111328E-2</v>
      </c>
      <c r="K103" s="47">
        <v>3.51841294E-2</v>
      </c>
      <c r="L103" s="48">
        <v>1.3214625015999999</v>
      </c>
      <c r="M103" s="48">
        <v>0.99676002939999997</v>
      </c>
      <c r="N103" s="48">
        <v>1.7519393753000001</v>
      </c>
      <c r="O103" s="48" t="s">
        <v>34</v>
      </c>
      <c r="P103" s="48" t="s">
        <v>34</v>
      </c>
      <c r="Q103" s="48" t="s">
        <v>34</v>
      </c>
      <c r="R103" s="36" t="s">
        <v>34</v>
      </c>
      <c r="S103" s="36" t="s">
        <v>34</v>
      </c>
      <c r="AD103" s="25"/>
    </row>
    <row r="104" spans="1:30" x14ac:dyDescent="0.25">
      <c r="A104" s="5" t="s">
        <v>5</v>
      </c>
      <c r="B104" s="36">
        <v>2019</v>
      </c>
      <c r="C104" s="37">
        <v>38</v>
      </c>
      <c r="D104" s="36">
        <v>1965</v>
      </c>
      <c r="E104" s="46">
        <v>2.4147059700000001E-2</v>
      </c>
      <c r="F104" s="47">
        <v>1.74974385E-2</v>
      </c>
      <c r="G104" s="47">
        <v>3.3323763100000001E-2</v>
      </c>
      <c r="H104" s="48">
        <v>0.77324040559999996</v>
      </c>
      <c r="I104" s="49">
        <v>1.9338422399999999E-2</v>
      </c>
      <c r="J104" s="47">
        <v>1.4071419700000001E-2</v>
      </c>
      <c r="K104" s="47">
        <v>2.6576890400000001E-2</v>
      </c>
      <c r="L104" s="48">
        <v>0.95374983150000003</v>
      </c>
      <c r="M104" s="48">
        <v>0.69110604639999995</v>
      </c>
      <c r="N104" s="48">
        <v>1.3162071809</v>
      </c>
      <c r="O104" s="48" t="s">
        <v>34</v>
      </c>
      <c r="P104" s="48" t="s">
        <v>34</v>
      </c>
      <c r="Q104" s="48" t="s">
        <v>34</v>
      </c>
      <c r="R104" s="36" t="s">
        <v>34</v>
      </c>
      <c r="S104" s="36" t="s">
        <v>34</v>
      </c>
      <c r="AD104" s="25"/>
    </row>
    <row r="105" spans="1:30" x14ac:dyDescent="0.25">
      <c r="A105" s="5" t="s">
        <v>5</v>
      </c>
      <c r="B105" s="36">
        <v>2020</v>
      </c>
      <c r="C105" s="37">
        <v>32</v>
      </c>
      <c r="D105" s="36">
        <v>2045</v>
      </c>
      <c r="E105" s="46">
        <v>1.9261040900000002E-2</v>
      </c>
      <c r="F105" s="47">
        <v>1.35691718E-2</v>
      </c>
      <c r="G105" s="47">
        <v>2.7340481999999999E-2</v>
      </c>
      <c r="H105" s="48">
        <v>0.1260291502</v>
      </c>
      <c r="I105" s="49">
        <v>1.5647921799999999E-2</v>
      </c>
      <c r="J105" s="47">
        <v>1.10658319E-2</v>
      </c>
      <c r="K105" s="47">
        <v>2.21273427E-2</v>
      </c>
      <c r="L105" s="48">
        <v>0.76076403150000005</v>
      </c>
      <c r="M105" s="48">
        <v>0.5359491139</v>
      </c>
      <c r="N105" s="48">
        <v>1.0798822062</v>
      </c>
      <c r="O105" s="48" t="s">
        <v>34</v>
      </c>
      <c r="P105" s="48" t="s">
        <v>34</v>
      </c>
      <c r="Q105" s="48" t="s">
        <v>34</v>
      </c>
      <c r="R105" s="36" t="s">
        <v>34</v>
      </c>
      <c r="S105" s="36" t="s">
        <v>34</v>
      </c>
      <c r="AD105" s="25"/>
    </row>
    <row r="106" spans="1:30" x14ac:dyDescent="0.25">
      <c r="A106" s="5" t="s">
        <v>5</v>
      </c>
      <c r="B106" s="36">
        <v>2021</v>
      </c>
      <c r="C106" s="37">
        <v>54</v>
      </c>
      <c r="D106" s="36">
        <v>2190</v>
      </c>
      <c r="E106" s="46">
        <v>3.01252955E-2</v>
      </c>
      <c r="F106" s="47">
        <v>2.2959732300000001E-2</v>
      </c>
      <c r="G106" s="47">
        <v>3.9527178099999997E-2</v>
      </c>
      <c r="H106" s="48">
        <v>0.20967933359999999</v>
      </c>
      <c r="I106" s="49">
        <v>2.4657534200000001E-2</v>
      </c>
      <c r="J106" s="47">
        <v>1.8884947700000002E-2</v>
      </c>
      <c r="K106" s="47">
        <v>3.2194634799999997E-2</v>
      </c>
      <c r="L106" s="48">
        <v>1.1898755306</v>
      </c>
      <c r="M106" s="48">
        <v>0.90685330149999999</v>
      </c>
      <c r="N106" s="48">
        <v>1.5612269106000001</v>
      </c>
      <c r="O106" s="48" t="s">
        <v>34</v>
      </c>
      <c r="P106" s="48" t="s">
        <v>34</v>
      </c>
      <c r="Q106" s="48" t="s">
        <v>34</v>
      </c>
      <c r="R106" s="36" t="s">
        <v>34</v>
      </c>
      <c r="S106" s="36" t="s">
        <v>34</v>
      </c>
      <c r="AD106" s="25"/>
    </row>
    <row r="107" spans="1:30" x14ac:dyDescent="0.25">
      <c r="A107" s="5" t="s">
        <v>5</v>
      </c>
      <c r="B107" s="36">
        <v>2022</v>
      </c>
      <c r="C107" s="37">
        <v>37</v>
      </c>
      <c r="D107" s="36">
        <v>2239</v>
      </c>
      <c r="E107" s="46">
        <v>2.0408340800000001E-2</v>
      </c>
      <c r="F107" s="47">
        <v>1.47267224E-2</v>
      </c>
      <c r="G107" s="47">
        <v>2.8281946400000001E-2</v>
      </c>
      <c r="H107" s="48">
        <v>0.1953388627</v>
      </c>
      <c r="I107" s="49">
        <v>1.6525234499999999E-2</v>
      </c>
      <c r="J107" s="47">
        <v>1.19732199E-2</v>
      </c>
      <c r="K107" s="47">
        <v>2.28078476E-2</v>
      </c>
      <c r="L107" s="48">
        <v>0.80607957180000001</v>
      </c>
      <c r="M107" s="48">
        <v>0.58166953489999995</v>
      </c>
      <c r="N107" s="48">
        <v>1.1170677458</v>
      </c>
      <c r="O107" s="48" t="s">
        <v>34</v>
      </c>
      <c r="P107" s="48" t="s">
        <v>34</v>
      </c>
      <c r="Q107" s="48" t="s">
        <v>34</v>
      </c>
      <c r="R107" s="36" t="s">
        <v>34</v>
      </c>
      <c r="S107" s="36" t="s">
        <v>34</v>
      </c>
      <c r="AD107" s="25"/>
    </row>
    <row r="108" spans="1:30" s="6" customFormat="1" ht="15.6" x14ac:dyDescent="0.3">
      <c r="A108" s="6" t="s">
        <v>6</v>
      </c>
      <c r="B108" s="40">
        <v>2003</v>
      </c>
      <c r="C108" s="41">
        <v>2453</v>
      </c>
      <c r="D108" s="40">
        <v>79451</v>
      </c>
      <c r="E108" s="42">
        <v>3.23356255E-2</v>
      </c>
      <c r="F108" s="43">
        <v>3.02941127E-2</v>
      </c>
      <c r="G108" s="43">
        <v>3.4514715500000001E-2</v>
      </c>
      <c r="H108" s="44">
        <v>1.94328E-13</v>
      </c>
      <c r="I108" s="45">
        <v>3.0874375400000001E-2</v>
      </c>
      <c r="J108" s="43">
        <v>2.9676442000000001E-2</v>
      </c>
      <c r="K108" s="43">
        <v>3.2120665100000001E-2</v>
      </c>
      <c r="L108" s="44">
        <v>1.2771781635999999</v>
      </c>
      <c r="M108" s="44">
        <v>1.1965433954</v>
      </c>
      <c r="N108" s="44">
        <v>1.3632468892</v>
      </c>
      <c r="O108" s="44">
        <v>0.84660000000000002</v>
      </c>
      <c r="P108" s="44">
        <v>0.82650000000000001</v>
      </c>
      <c r="Q108" s="44">
        <v>0.86729999999999996</v>
      </c>
      <c r="R108" s="40" t="s">
        <v>33</v>
      </c>
      <c r="S108" s="40" t="s">
        <v>34</v>
      </c>
      <c r="AD108" s="24"/>
    </row>
    <row r="109" spans="1:30" x14ac:dyDescent="0.25">
      <c r="A109" s="5" t="s">
        <v>6</v>
      </c>
      <c r="B109" s="36">
        <v>2004</v>
      </c>
      <c r="C109" s="37">
        <v>2403</v>
      </c>
      <c r="D109" s="36">
        <v>80095</v>
      </c>
      <c r="E109" s="46">
        <v>3.0979227299999999E-2</v>
      </c>
      <c r="F109" s="47">
        <v>2.9015573499999999E-2</v>
      </c>
      <c r="G109" s="47">
        <v>3.3075773099999997E-2</v>
      </c>
      <c r="H109" s="48">
        <v>1.5415804999999999E-9</v>
      </c>
      <c r="I109" s="49">
        <v>3.0001872799999999E-2</v>
      </c>
      <c r="J109" s="47">
        <v>2.8825983600000001E-2</v>
      </c>
      <c r="K109" s="47">
        <v>3.1225729599999998E-2</v>
      </c>
      <c r="L109" s="48">
        <v>1.2236037487</v>
      </c>
      <c r="M109" s="48">
        <v>1.1460442222</v>
      </c>
      <c r="N109" s="48">
        <v>1.3064121826999999</v>
      </c>
      <c r="O109" s="48" t="s">
        <v>34</v>
      </c>
      <c r="P109" s="48" t="s">
        <v>34</v>
      </c>
      <c r="Q109" s="48" t="s">
        <v>34</v>
      </c>
      <c r="R109" s="36" t="s">
        <v>34</v>
      </c>
      <c r="S109" s="36" t="s">
        <v>34</v>
      </c>
      <c r="AD109" s="25"/>
    </row>
    <row r="110" spans="1:30" x14ac:dyDescent="0.25">
      <c r="A110" s="5" t="s">
        <v>6</v>
      </c>
      <c r="B110" s="36">
        <v>2005</v>
      </c>
      <c r="C110" s="37">
        <v>2365</v>
      </c>
      <c r="D110" s="36">
        <v>80887</v>
      </c>
      <c r="E110" s="46">
        <v>3.0028539100000001E-2</v>
      </c>
      <c r="F110" s="47">
        <v>2.81216114E-2</v>
      </c>
      <c r="G110" s="47">
        <v>3.2064775699999999E-2</v>
      </c>
      <c r="H110" s="48">
        <v>3.4456235999999999E-7</v>
      </c>
      <c r="I110" s="49">
        <v>2.92383201E-2</v>
      </c>
      <c r="J110" s="47">
        <v>2.80833713E-2</v>
      </c>
      <c r="K110" s="47">
        <v>3.0440767000000001E-2</v>
      </c>
      <c r="L110" s="48">
        <v>1.1860538901</v>
      </c>
      <c r="M110" s="48">
        <v>1.110734908</v>
      </c>
      <c r="N110" s="48">
        <v>1.2664802556000001</v>
      </c>
      <c r="O110" s="48" t="s">
        <v>34</v>
      </c>
      <c r="P110" s="48" t="s">
        <v>34</v>
      </c>
      <c r="Q110" s="48" t="s">
        <v>34</v>
      </c>
      <c r="R110" s="36" t="s">
        <v>34</v>
      </c>
      <c r="S110" s="36" t="s">
        <v>34</v>
      </c>
      <c r="AD110" s="25"/>
    </row>
    <row r="111" spans="1:30" x14ac:dyDescent="0.25">
      <c r="A111" s="5" t="s">
        <v>6</v>
      </c>
      <c r="B111" s="36">
        <v>2006</v>
      </c>
      <c r="C111" s="37">
        <v>2497</v>
      </c>
      <c r="D111" s="36">
        <v>81578</v>
      </c>
      <c r="E111" s="46">
        <v>3.0964313899999998E-2</v>
      </c>
      <c r="F111" s="47">
        <v>2.90173918E-2</v>
      </c>
      <c r="G111" s="47">
        <v>3.3041864900000002E-2</v>
      </c>
      <c r="H111" s="48">
        <v>1.2319085000000001E-9</v>
      </c>
      <c r="I111" s="49">
        <v>3.0608742599999999E-2</v>
      </c>
      <c r="J111" s="47">
        <v>2.9431421199999998E-2</v>
      </c>
      <c r="K111" s="47">
        <v>3.1833159299999997E-2</v>
      </c>
      <c r="L111" s="48">
        <v>1.2230147068999999</v>
      </c>
      <c r="M111" s="48">
        <v>1.1461160404999999</v>
      </c>
      <c r="N111" s="48">
        <v>1.3050728900999999</v>
      </c>
      <c r="O111" s="48" t="s">
        <v>34</v>
      </c>
      <c r="P111" s="48" t="s">
        <v>34</v>
      </c>
      <c r="Q111" s="48" t="s">
        <v>34</v>
      </c>
      <c r="R111" s="36" t="s">
        <v>34</v>
      </c>
      <c r="S111" s="36" t="s">
        <v>34</v>
      </c>
      <c r="AD111" s="25"/>
    </row>
    <row r="112" spans="1:30" x14ac:dyDescent="0.25">
      <c r="A112" s="5" t="s">
        <v>6</v>
      </c>
      <c r="B112" s="36">
        <v>2007</v>
      </c>
      <c r="C112" s="37">
        <v>2333</v>
      </c>
      <c r="D112" s="36">
        <v>82501</v>
      </c>
      <c r="E112" s="46">
        <v>2.8302904100000002E-2</v>
      </c>
      <c r="F112" s="47">
        <v>2.6501572399999999E-2</v>
      </c>
      <c r="G112" s="47">
        <v>3.0226673700000001E-2</v>
      </c>
      <c r="H112" s="48">
        <v>8.9481779999999996E-4</v>
      </c>
      <c r="I112" s="49">
        <v>2.8278445100000001E-2</v>
      </c>
      <c r="J112" s="47">
        <v>2.7153931700000002E-2</v>
      </c>
      <c r="K112" s="47">
        <v>2.9449527499999999E-2</v>
      </c>
      <c r="L112" s="48">
        <v>1.1178955261000001</v>
      </c>
      <c r="M112" s="48">
        <v>1.0467473259</v>
      </c>
      <c r="N112" s="48">
        <v>1.1938797227</v>
      </c>
      <c r="O112" s="48" t="s">
        <v>34</v>
      </c>
      <c r="P112" s="48" t="s">
        <v>34</v>
      </c>
      <c r="Q112" s="48" t="s">
        <v>34</v>
      </c>
      <c r="R112" s="36" t="s">
        <v>34</v>
      </c>
      <c r="S112" s="36" t="s">
        <v>34</v>
      </c>
      <c r="AD112" s="25"/>
    </row>
    <row r="113" spans="1:30" x14ac:dyDescent="0.25">
      <c r="A113" s="5" t="s">
        <v>6</v>
      </c>
      <c r="B113" s="36">
        <v>2008</v>
      </c>
      <c r="C113" s="37">
        <v>2397</v>
      </c>
      <c r="D113" s="36">
        <v>82908</v>
      </c>
      <c r="E113" s="46">
        <v>2.8635729400000001E-2</v>
      </c>
      <c r="F113" s="47">
        <v>2.6822653500000002E-2</v>
      </c>
      <c r="G113" s="47">
        <v>3.0571360200000001E-2</v>
      </c>
      <c r="H113" s="48">
        <v>2.2438300000000001E-4</v>
      </c>
      <c r="I113" s="49">
        <v>2.8911564599999998E-2</v>
      </c>
      <c r="J113" s="47">
        <v>2.7777019699999999E-2</v>
      </c>
      <c r="K113" s="47">
        <v>3.0092449699999999E-2</v>
      </c>
      <c r="L113" s="48">
        <v>1.1310413118</v>
      </c>
      <c r="M113" s="48">
        <v>1.0594292435999999</v>
      </c>
      <c r="N113" s="48">
        <v>1.2074939943</v>
      </c>
      <c r="O113" s="48" t="s">
        <v>34</v>
      </c>
      <c r="P113" s="48" t="s">
        <v>34</v>
      </c>
      <c r="Q113" s="48" t="s">
        <v>34</v>
      </c>
      <c r="R113" s="36" t="s">
        <v>34</v>
      </c>
      <c r="S113" s="36" t="s">
        <v>34</v>
      </c>
      <c r="AD113" s="25"/>
    </row>
    <row r="114" spans="1:30" x14ac:dyDescent="0.25">
      <c r="A114" s="5" t="s">
        <v>6</v>
      </c>
      <c r="B114" s="36">
        <v>2009</v>
      </c>
      <c r="C114" s="37">
        <v>2419</v>
      </c>
      <c r="D114" s="36">
        <v>83615</v>
      </c>
      <c r="E114" s="46">
        <v>2.8318940800000001E-2</v>
      </c>
      <c r="F114" s="47">
        <v>2.65293048E-2</v>
      </c>
      <c r="G114" s="47">
        <v>3.0229303499999999E-2</v>
      </c>
      <c r="H114" s="48">
        <v>7.7081290000000004E-4</v>
      </c>
      <c r="I114" s="49">
        <v>2.89302159E-2</v>
      </c>
      <c r="J114" s="47">
        <v>2.7800010900000002E-2</v>
      </c>
      <c r="K114" s="47">
        <v>3.0106369099999999E-2</v>
      </c>
      <c r="L114" s="48">
        <v>1.1185289353000001</v>
      </c>
      <c r="M114" s="48">
        <v>1.0478426891999999</v>
      </c>
      <c r="N114" s="48">
        <v>1.1939835932</v>
      </c>
      <c r="O114" s="48" t="s">
        <v>34</v>
      </c>
      <c r="P114" s="48" t="s">
        <v>34</v>
      </c>
      <c r="Q114" s="48" t="s">
        <v>34</v>
      </c>
      <c r="R114" s="36" t="s">
        <v>34</v>
      </c>
      <c r="S114" s="36" t="s">
        <v>34</v>
      </c>
      <c r="AD114" s="25"/>
    </row>
    <row r="115" spans="1:30" x14ac:dyDescent="0.25">
      <c r="A115" s="5" t="s">
        <v>6</v>
      </c>
      <c r="B115" s="36">
        <v>2010</v>
      </c>
      <c r="C115" s="37">
        <v>2532</v>
      </c>
      <c r="D115" s="36">
        <v>83995</v>
      </c>
      <c r="E115" s="46">
        <v>2.8888567600000001E-2</v>
      </c>
      <c r="F115" s="47">
        <v>2.7078792599999998E-2</v>
      </c>
      <c r="G115" s="47">
        <v>3.0819296600000001E-2</v>
      </c>
      <c r="H115" s="48">
        <v>6.4189099999999998E-5</v>
      </c>
      <c r="I115" s="49">
        <v>3.0144651500000001E-2</v>
      </c>
      <c r="J115" s="47">
        <v>2.89930667E-2</v>
      </c>
      <c r="K115" s="47">
        <v>3.1341976399999999E-2</v>
      </c>
      <c r="L115" s="48">
        <v>1.1410278024</v>
      </c>
      <c r="M115" s="48">
        <v>1.0695461116</v>
      </c>
      <c r="N115" s="48">
        <v>1.2172868768</v>
      </c>
      <c r="O115" s="48" t="s">
        <v>34</v>
      </c>
      <c r="P115" s="48" t="s">
        <v>34</v>
      </c>
      <c r="Q115" s="48" t="s">
        <v>34</v>
      </c>
      <c r="R115" s="36" t="s">
        <v>34</v>
      </c>
      <c r="S115" s="36" t="s">
        <v>34</v>
      </c>
      <c r="AD115" s="25"/>
    </row>
    <row r="116" spans="1:30" x14ac:dyDescent="0.25">
      <c r="A116" s="5" t="s">
        <v>6</v>
      </c>
      <c r="B116" s="36">
        <v>2011</v>
      </c>
      <c r="C116" s="37">
        <v>2469</v>
      </c>
      <c r="D116" s="36">
        <v>84150</v>
      </c>
      <c r="E116" s="46">
        <v>2.8058393000000001E-2</v>
      </c>
      <c r="F116" s="47">
        <v>2.6293474099999999E-2</v>
      </c>
      <c r="G116" s="47">
        <v>2.9941780099999999E-2</v>
      </c>
      <c r="H116" s="48">
        <v>1.9321634999999999E-3</v>
      </c>
      <c r="I116" s="49">
        <v>2.93404635E-2</v>
      </c>
      <c r="J116" s="47">
        <v>2.8205668499999999E-2</v>
      </c>
      <c r="K116" s="47">
        <v>3.0520914400000002E-2</v>
      </c>
      <c r="L116" s="48">
        <v>1.1082379358000001</v>
      </c>
      <c r="M116" s="48">
        <v>1.0385279537000001</v>
      </c>
      <c r="N116" s="48">
        <v>1.1826271193</v>
      </c>
      <c r="O116" s="48" t="s">
        <v>34</v>
      </c>
      <c r="P116" s="48" t="s">
        <v>34</v>
      </c>
      <c r="Q116" s="48" t="s">
        <v>34</v>
      </c>
      <c r="R116" s="36" t="s">
        <v>34</v>
      </c>
      <c r="S116" s="36" t="s">
        <v>34</v>
      </c>
      <c r="AD116" s="25"/>
    </row>
    <row r="117" spans="1:30" x14ac:dyDescent="0.25">
      <c r="A117" s="5" t="s">
        <v>6</v>
      </c>
      <c r="B117" s="36">
        <v>2012</v>
      </c>
      <c r="C117" s="37">
        <v>2442</v>
      </c>
      <c r="D117" s="36">
        <v>84812</v>
      </c>
      <c r="E117" s="46">
        <v>2.7089749400000002E-2</v>
      </c>
      <c r="F117" s="47">
        <v>2.5382377300000002E-2</v>
      </c>
      <c r="G117" s="47">
        <v>2.89119696E-2</v>
      </c>
      <c r="H117" s="48">
        <v>4.1710799100000001E-2</v>
      </c>
      <c r="I117" s="49">
        <v>2.8793095300000002E-2</v>
      </c>
      <c r="J117" s="47">
        <v>2.7673452300000002E-2</v>
      </c>
      <c r="K117" s="47">
        <v>2.9958038100000001E-2</v>
      </c>
      <c r="L117" s="48">
        <v>1.0699788783999999</v>
      </c>
      <c r="M117" s="48">
        <v>1.0025418537999999</v>
      </c>
      <c r="N117" s="48">
        <v>1.1419521249</v>
      </c>
      <c r="O117" s="48" t="s">
        <v>34</v>
      </c>
      <c r="P117" s="48" t="s">
        <v>34</v>
      </c>
      <c r="Q117" s="48" t="s">
        <v>34</v>
      </c>
      <c r="R117" s="36" t="s">
        <v>34</v>
      </c>
      <c r="S117" s="36" t="s">
        <v>34</v>
      </c>
      <c r="AD117" s="25"/>
    </row>
    <row r="118" spans="1:30" x14ac:dyDescent="0.25">
      <c r="A118" s="5" t="s">
        <v>6</v>
      </c>
      <c r="B118" s="36">
        <v>2013</v>
      </c>
      <c r="C118" s="37">
        <v>2475</v>
      </c>
      <c r="D118" s="36">
        <v>85791</v>
      </c>
      <c r="E118" s="46">
        <v>2.7018375399999999E-2</v>
      </c>
      <c r="F118" s="47">
        <v>2.5320965099999999E-2</v>
      </c>
      <c r="G118" s="47">
        <v>2.8829572800000001E-2</v>
      </c>
      <c r="H118" s="48">
        <v>4.9591053500000003E-2</v>
      </c>
      <c r="I118" s="49">
        <v>2.8849179999999999E-2</v>
      </c>
      <c r="J118" s="47">
        <v>2.7734713099999999E-2</v>
      </c>
      <c r="K118" s="47">
        <v>3.0008429600000001E-2</v>
      </c>
      <c r="L118" s="48">
        <v>1.0671597805999999</v>
      </c>
      <c r="M118" s="48">
        <v>1.0001162253</v>
      </c>
      <c r="N118" s="48">
        <v>1.1386976519000001</v>
      </c>
      <c r="O118" s="48" t="s">
        <v>34</v>
      </c>
      <c r="P118" s="48" t="s">
        <v>34</v>
      </c>
      <c r="Q118" s="48" t="s">
        <v>34</v>
      </c>
      <c r="R118" s="36" t="s">
        <v>34</v>
      </c>
      <c r="S118" s="36" t="s">
        <v>34</v>
      </c>
    </row>
    <row r="119" spans="1:30" x14ac:dyDescent="0.25">
      <c r="A119" s="5" t="s">
        <v>6</v>
      </c>
      <c r="B119" s="36">
        <v>2014</v>
      </c>
      <c r="C119" s="37">
        <v>2603</v>
      </c>
      <c r="D119" s="36">
        <v>86115</v>
      </c>
      <c r="E119" s="46">
        <v>2.8178068800000001E-2</v>
      </c>
      <c r="F119" s="47">
        <v>2.6424438099999999E-2</v>
      </c>
      <c r="G119" s="47">
        <v>3.00480773E-2</v>
      </c>
      <c r="H119" s="48">
        <v>1.0959411E-3</v>
      </c>
      <c r="I119" s="49">
        <v>3.0227021999999999E-2</v>
      </c>
      <c r="J119" s="47">
        <v>2.9087845099999999E-2</v>
      </c>
      <c r="K119" s="47">
        <v>3.1410812900000001E-2</v>
      </c>
      <c r="L119" s="48">
        <v>1.1129648346000001</v>
      </c>
      <c r="M119" s="48">
        <v>1.0437007109000001</v>
      </c>
      <c r="N119" s="48">
        <v>1.1868256006</v>
      </c>
      <c r="O119" s="48" t="s">
        <v>34</v>
      </c>
      <c r="P119" s="48" t="s">
        <v>34</v>
      </c>
      <c r="Q119" s="48" t="s">
        <v>34</v>
      </c>
      <c r="R119" s="36" t="s">
        <v>34</v>
      </c>
      <c r="S119" s="36" t="s">
        <v>34</v>
      </c>
    </row>
    <row r="120" spans="1:30" x14ac:dyDescent="0.25">
      <c r="A120" s="5" t="s">
        <v>6</v>
      </c>
      <c r="B120" s="36">
        <v>2015</v>
      </c>
      <c r="C120" s="37">
        <v>2441</v>
      </c>
      <c r="D120" s="36">
        <v>87123</v>
      </c>
      <c r="E120" s="46">
        <v>2.6291826599999998E-2</v>
      </c>
      <c r="F120" s="47">
        <v>2.4638893799999999E-2</v>
      </c>
      <c r="G120" s="47">
        <v>2.80556486E-2</v>
      </c>
      <c r="H120" s="48">
        <v>0.2546080362</v>
      </c>
      <c r="I120" s="49">
        <v>2.8017859799999999E-2</v>
      </c>
      <c r="J120" s="47">
        <v>2.6928143700000001E-2</v>
      </c>
      <c r="K120" s="47">
        <v>2.9151673999999999E-2</v>
      </c>
      <c r="L120" s="48">
        <v>1.0384628784000001</v>
      </c>
      <c r="M120" s="48">
        <v>0.97317607299999997</v>
      </c>
      <c r="N120" s="48">
        <v>1.1081295356</v>
      </c>
      <c r="O120" s="48" t="s">
        <v>34</v>
      </c>
      <c r="P120" s="48" t="s">
        <v>34</v>
      </c>
      <c r="Q120" s="48" t="s">
        <v>34</v>
      </c>
      <c r="R120" s="36" t="s">
        <v>34</v>
      </c>
      <c r="S120" s="36" t="s">
        <v>34</v>
      </c>
    </row>
    <row r="121" spans="1:30" x14ac:dyDescent="0.25">
      <c r="A121" s="5" t="s">
        <v>6</v>
      </c>
      <c r="B121" s="36">
        <v>2016</v>
      </c>
      <c r="C121" s="37">
        <v>2509</v>
      </c>
      <c r="D121" s="36">
        <v>88295</v>
      </c>
      <c r="E121" s="46">
        <v>2.6713986700000001E-2</v>
      </c>
      <c r="F121" s="47">
        <v>2.50438329E-2</v>
      </c>
      <c r="G121" s="47">
        <v>2.84955218E-2</v>
      </c>
      <c r="H121" s="48">
        <v>0.103230762</v>
      </c>
      <c r="I121" s="49">
        <v>2.8416105099999998E-2</v>
      </c>
      <c r="J121" s="47">
        <v>2.73256864E-2</v>
      </c>
      <c r="K121" s="47">
        <v>2.95500364E-2</v>
      </c>
      <c r="L121" s="48">
        <v>1.0551371731999999</v>
      </c>
      <c r="M121" s="48">
        <v>0.98917017939999996</v>
      </c>
      <c r="N121" s="48">
        <v>1.1255034547</v>
      </c>
      <c r="O121" s="48" t="s">
        <v>34</v>
      </c>
      <c r="P121" s="48" t="s">
        <v>34</v>
      </c>
      <c r="Q121" s="48" t="s">
        <v>34</v>
      </c>
      <c r="R121" s="36" t="s">
        <v>34</v>
      </c>
      <c r="S121" s="36" t="s">
        <v>34</v>
      </c>
    </row>
    <row r="122" spans="1:30" x14ac:dyDescent="0.25">
      <c r="A122" s="5" t="s">
        <v>6</v>
      </c>
      <c r="B122" s="36">
        <v>2017</v>
      </c>
      <c r="C122" s="37">
        <v>2513</v>
      </c>
      <c r="D122" s="36">
        <v>89898</v>
      </c>
      <c r="E122" s="46">
        <v>2.6414772199999999E-2</v>
      </c>
      <c r="F122" s="47">
        <v>2.4765344500000001E-2</v>
      </c>
      <c r="G122" s="47">
        <v>2.8174055399999998E-2</v>
      </c>
      <c r="H122" s="48">
        <v>0.1973780836</v>
      </c>
      <c r="I122" s="49">
        <v>2.7953903299999999E-2</v>
      </c>
      <c r="J122" s="47">
        <v>2.6882058300000001E-2</v>
      </c>
      <c r="K122" s="47">
        <v>2.9068485099999999E-2</v>
      </c>
      <c r="L122" s="48">
        <v>1.0433189296000001</v>
      </c>
      <c r="M122" s="48">
        <v>0.97817056960000004</v>
      </c>
      <c r="N122" s="48">
        <v>1.1128063168</v>
      </c>
      <c r="O122" s="48" t="s">
        <v>34</v>
      </c>
      <c r="P122" s="48" t="s">
        <v>34</v>
      </c>
      <c r="Q122" s="48" t="s">
        <v>34</v>
      </c>
      <c r="R122" s="36" t="s">
        <v>34</v>
      </c>
      <c r="S122" s="36" t="s">
        <v>34</v>
      </c>
    </row>
    <row r="123" spans="1:30" x14ac:dyDescent="0.25">
      <c r="A123" s="5" t="s">
        <v>6</v>
      </c>
      <c r="B123" s="36">
        <v>2018</v>
      </c>
      <c r="C123" s="37">
        <v>2401</v>
      </c>
      <c r="D123" s="36">
        <v>92178</v>
      </c>
      <c r="E123" s="46">
        <v>2.4737130699999998E-2</v>
      </c>
      <c r="F123" s="47">
        <v>2.3180915900000001E-2</v>
      </c>
      <c r="G123" s="47">
        <v>2.6397819600000001E-2</v>
      </c>
      <c r="H123" s="48">
        <v>0.48383385150000002</v>
      </c>
      <c r="I123" s="49">
        <v>2.604743E-2</v>
      </c>
      <c r="J123" s="47">
        <v>2.5026113999999999E-2</v>
      </c>
      <c r="K123" s="47">
        <v>2.7110425800000001E-2</v>
      </c>
      <c r="L123" s="48">
        <v>0.97705619210000005</v>
      </c>
      <c r="M123" s="48">
        <v>0.91558951109999998</v>
      </c>
      <c r="N123" s="48">
        <v>1.0426493432999999</v>
      </c>
      <c r="O123" s="48" t="s">
        <v>34</v>
      </c>
      <c r="P123" s="48" t="s">
        <v>34</v>
      </c>
      <c r="Q123" s="48" t="s">
        <v>34</v>
      </c>
      <c r="R123" s="36" t="s">
        <v>34</v>
      </c>
      <c r="S123" s="36" t="s">
        <v>34</v>
      </c>
    </row>
    <row r="124" spans="1:30" x14ac:dyDescent="0.25">
      <c r="A124" s="5" t="s">
        <v>6</v>
      </c>
      <c r="B124" s="36">
        <v>2019</v>
      </c>
      <c r="C124" s="37">
        <v>2811</v>
      </c>
      <c r="D124" s="36">
        <v>94654</v>
      </c>
      <c r="E124" s="46">
        <v>2.8386095600000001E-2</v>
      </c>
      <c r="F124" s="47">
        <v>2.6651109499999999E-2</v>
      </c>
      <c r="G124" s="47">
        <v>3.0234029199999998E-2</v>
      </c>
      <c r="H124" s="48">
        <v>3.7849500000000001E-4</v>
      </c>
      <c r="I124" s="49">
        <v>2.9697635600000001E-2</v>
      </c>
      <c r="J124" s="47">
        <v>2.8619838700000001E-2</v>
      </c>
      <c r="K124" s="47">
        <v>3.08160213E-2</v>
      </c>
      <c r="L124" s="48">
        <v>1.1211813839</v>
      </c>
      <c r="M124" s="48">
        <v>1.0526536743999999</v>
      </c>
      <c r="N124" s="48">
        <v>1.1941702444</v>
      </c>
      <c r="O124" s="48" t="s">
        <v>34</v>
      </c>
      <c r="P124" s="48" t="s">
        <v>34</v>
      </c>
      <c r="Q124" s="48" t="s">
        <v>34</v>
      </c>
      <c r="R124" s="36" t="s">
        <v>34</v>
      </c>
      <c r="S124" s="36" t="s">
        <v>34</v>
      </c>
    </row>
    <row r="125" spans="1:30" x14ac:dyDescent="0.25">
      <c r="A125" s="5" t="s">
        <v>6</v>
      </c>
      <c r="B125" s="36">
        <v>2020</v>
      </c>
      <c r="C125" s="37">
        <v>2290</v>
      </c>
      <c r="D125" s="36">
        <v>96626</v>
      </c>
      <c r="E125" s="46">
        <v>2.2924533300000001E-2</v>
      </c>
      <c r="F125" s="47">
        <v>2.1471402300000001E-2</v>
      </c>
      <c r="G125" s="47">
        <v>2.4476008399999999E-2</v>
      </c>
      <c r="H125" s="48">
        <v>2.9559973999999998E-3</v>
      </c>
      <c r="I125" s="49">
        <v>2.36996254E-2</v>
      </c>
      <c r="J125" s="47">
        <v>2.2748564200000002E-2</v>
      </c>
      <c r="K125" s="47">
        <v>2.4690448E-2</v>
      </c>
      <c r="L125" s="48">
        <v>0.90546302379999999</v>
      </c>
      <c r="M125" s="48">
        <v>0.84806790470000004</v>
      </c>
      <c r="N125" s="48">
        <v>0.96674250139999995</v>
      </c>
      <c r="O125" s="48" t="s">
        <v>34</v>
      </c>
      <c r="P125" s="48" t="s">
        <v>34</v>
      </c>
      <c r="Q125" s="48" t="s">
        <v>34</v>
      </c>
      <c r="R125" s="36" t="s">
        <v>34</v>
      </c>
      <c r="S125" s="36" t="s">
        <v>34</v>
      </c>
    </row>
    <row r="126" spans="1:30" x14ac:dyDescent="0.25">
      <c r="A126" s="5" t="s">
        <v>6</v>
      </c>
      <c r="B126" s="36">
        <v>2021</v>
      </c>
      <c r="C126" s="37">
        <v>2587</v>
      </c>
      <c r="D126" s="36">
        <v>101757</v>
      </c>
      <c r="E126" s="46">
        <v>2.4856796800000001E-2</v>
      </c>
      <c r="F126" s="47">
        <v>2.3317252399999999E-2</v>
      </c>
      <c r="G126" s="47">
        <v>2.64979911E-2</v>
      </c>
      <c r="H126" s="48">
        <v>0.57303515240000003</v>
      </c>
      <c r="I126" s="49">
        <v>2.5423312399999998E-2</v>
      </c>
      <c r="J126" s="47">
        <v>2.4462272899999998E-2</v>
      </c>
      <c r="K126" s="47">
        <v>2.6422107800000001E-2</v>
      </c>
      <c r="L126" s="48">
        <v>0.98178271070000001</v>
      </c>
      <c r="M126" s="48">
        <v>0.92097447050000003</v>
      </c>
      <c r="N126" s="48">
        <v>1.0466058746</v>
      </c>
      <c r="O126" s="48" t="s">
        <v>34</v>
      </c>
      <c r="P126" s="48" t="s">
        <v>34</v>
      </c>
      <c r="Q126" s="48" t="s">
        <v>34</v>
      </c>
      <c r="R126" s="36" t="s">
        <v>34</v>
      </c>
      <c r="S126" s="36" t="s">
        <v>34</v>
      </c>
    </row>
    <row r="127" spans="1:30" x14ac:dyDescent="0.25">
      <c r="A127" s="5" t="s">
        <v>6</v>
      </c>
      <c r="B127" s="36">
        <v>2022</v>
      </c>
      <c r="C127" s="37">
        <v>2659</v>
      </c>
      <c r="D127" s="36">
        <v>105024</v>
      </c>
      <c r="E127" s="46">
        <v>2.5318022499999999E-2</v>
      </c>
      <c r="F127" s="47">
        <v>2.43737633E-2</v>
      </c>
      <c r="G127" s="47">
        <v>2.6298863200000001E-2</v>
      </c>
      <c r="H127" s="48" t="s">
        <v>34</v>
      </c>
      <c r="I127" s="49">
        <v>2.5318022499999999E-2</v>
      </c>
      <c r="J127" s="47">
        <v>2.43737633E-2</v>
      </c>
      <c r="K127" s="47">
        <v>2.6298863200000001E-2</v>
      </c>
      <c r="L127" s="48" t="s">
        <v>34</v>
      </c>
      <c r="M127" s="48" t="s">
        <v>34</v>
      </c>
      <c r="N127" s="48" t="s">
        <v>34</v>
      </c>
      <c r="O127" s="48" t="s">
        <v>34</v>
      </c>
      <c r="P127" s="48" t="s">
        <v>34</v>
      </c>
      <c r="Q127" s="48" t="s">
        <v>34</v>
      </c>
      <c r="R127" s="36" t="s">
        <v>34</v>
      </c>
      <c r="S127" s="36" t="s">
        <v>34</v>
      </c>
    </row>
    <row r="128" spans="1:30" s="6" customFormat="1" ht="15.6" x14ac:dyDescent="0.3">
      <c r="A128" s="6" t="s">
        <v>7</v>
      </c>
      <c r="B128" s="40">
        <v>2003</v>
      </c>
      <c r="C128" s="41">
        <v>786</v>
      </c>
      <c r="D128" s="40">
        <v>5286</v>
      </c>
      <c r="E128" s="42">
        <v>0.17401318339999999</v>
      </c>
      <c r="F128" s="43">
        <v>0.14775355130000001</v>
      </c>
      <c r="G128" s="43">
        <v>0.20493983199999999</v>
      </c>
      <c r="H128" s="44">
        <v>6.8831439000000003E-3</v>
      </c>
      <c r="I128" s="45">
        <v>0.14869466519999999</v>
      </c>
      <c r="J128" s="43">
        <v>0.1386545206</v>
      </c>
      <c r="K128" s="43">
        <v>0.15946182889999999</v>
      </c>
      <c r="L128" s="44">
        <v>1.2530185207</v>
      </c>
      <c r="M128" s="44">
        <v>1.0639305179</v>
      </c>
      <c r="N128" s="44">
        <v>1.475712358</v>
      </c>
      <c r="O128" s="44">
        <v>1.7096</v>
      </c>
      <c r="P128" s="44">
        <v>1.6027</v>
      </c>
      <c r="Q128" s="44">
        <v>1.8236000000000001</v>
      </c>
      <c r="R128" s="40" t="s">
        <v>33</v>
      </c>
      <c r="S128" s="40" t="s">
        <v>34</v>
      </c>
      <c r="AD128" s="24"/>
    </row>
    <row r="129" spans="1:30" x14ac:dyDescent="0.25">
      <c r="A129" s="5" t="s">
        <v>7</v>
      </c>
      <c r="B129" s="36">
        <v>2004</v>
      </c>
      <c r="C129" s="37">
        <v>801</v>
      </c>
      <c r="D129" s="36">
        <v>5347</v>
      </c>
      <c r="E129" s="46">
        <v>0.1761198531</v>
      </c>
      <c r="F129" s="47">
        <v>0.14967212320000001</v>
      </c>
      <c r="G129" s="47">
        <v>0.2072410146</v>
      </c>
      <c r="H129" s="48">
        <v>4.2123713999999996E-3</v>
      </c>
      <c r="I129" s="49">
        <v>0.14980362820000001</v>
      </c>
      <c r="J129" s="47">
        <v>0.1397805047</v>
      </c>
      <c r="K129" s="47">
        <v>0.1605454714</v>
      </c>
      <c r="L129" s="48">
        <v>1.2681880393</v>
      </c>
      <c r="M129" s="48">
        <v>1.0777455980999999</v>
      </c>
      <c r="N129" s="48">
        <v>1.4922825068000001</v>
      </c>
      <c r="O129" s="48" t="s">
        <v>34</v>
      </c>
      <c r="P129" s="48" t="s">
        <v>34</v>
      </c>
      <c r="Q129" s="48" t="s">
        <v>34</v>
      </c>
      <c r="R129" s="36" t="s">
        <v>34</v>
      </c>
      <c r="S129" s="36" t="s">
        <v>34</v>
      </c>
      <c r="AD129" s="25"/>
    </row>
    <row r="130" spans="1:30" x14ac:dyDescent="0.25">
      <c r="A130" s="5" t="s">
        <v>7</v>
      </c>
      <c r="B130" s="36">
        <v>2005</v>
      </c>
      <c r="C130" s="37">
        <v>802</v>
      </c>
      <c r="D130" s="36">
        <v>4977</v>
      </c>
      <c r="E130" s="46">
        <v>0.18431500880000001</v>
      </c>
      <c r="F130" s="47">
        <v>0.15667762860000001</v>
      </c>
      <c r="G130" s="47">
        <v>0.21682752520000001</v>
      </c>
      <c r="H130" s="48">
        <v>6.3751200000000002E-4</v>
      </c>
      <c r="I130" s="49">
        <v>0.16114124969999999</v>
      </c>
      <c r="J130" s="47">
        <v>0.15036603779999999</v>
      </c>
      <c r="K130" s="47">
        <v>0.17268861199999999</v>
      </c>
      <c r="L130" s="48">
        <v>1.3271989811</v>
      </c>
      <c r="M130" s="48">
        <v>1.1281902131999999</v>
      </c>
      <c r="N130" s="48">
        <v>1.5613121927</v>
      </c>
      <c r="O130" s="48" t="s">
        <v>34</v>
      </c>
      <c r="P130" s="48" t="s">
        <v>34</v>
      </c>
      <c r="Q130" s="48" t="s">
        <v>34</v>
      </c>
      <c r="R130" s="36" t="s">
        <v>34</v>
      </c>
      <c r="S130" s="36" t="s">
        <v>34</v>
      </c>
      <c r="AD130" s="25"/>
    </row>
    <row r="131" spans="1:30" x14ac:dyDescent="0.25">
      <c r="A131" s="5" t="s">
        <v>7</v>
      </c>
      <c r="B131" s="36">
        <v>2006</v>
      </c>
      <c r="C131" s="37">
        <v>814</v>
      </c>
      <c r="D131" s="36">
        <v>4825</v>
      </c>
      <c r="E131" s="46">
        <v>0.1956792</v>
      </c>
      <c r="F131" s="47">
        <v>0.16636255259999999</v>
      </c>
      <c r="G131" s="47">
        <v>0.230162069</v>
      </c>
      <c r="H131" s="48">
        <v>3.4616899999999997E-5</v>
      </c>
      <c r="I131" s="49">
        <v>0.16870466319999999</v>
      </c>
      <c r="J131" s="47">
        <v>0.1575043267</v>
      </c>
      <c r="K131" s="47">
        <v>0.18070147010000001</v>
      </c>
      <c r="L131" s="48">
        <v>1.4090292297</v>
      </c>
      <c r="M131" s="48">
        <v>1.1979285450999999</v>
      </c>
      <c r="N131" s="48">
        <v>1.6573303795000001</v>
      </c>
      <c r="O131" s="48" t="s">
        <v>34</v>
      </c>
      <c r="P131" s="48" t="s">
        <v>34</v>
      </c>
      <c r="Q131" s="48" t="s">
        <v>34</v>
      </c>
      <c r="R131" s="36" t="s">
        <v>34</v>
      </c>
      <c r="S131" s="36" t="s">
        <v>34</v>
      </c>
      <c r="AD131" s="25"/>
    </row>
    <row r="132" spans="1:30" x14ac:dyDescent="0.25">
      <c r="A132" s="5" t="s">
        <v>7</v>
      </c>
      <c r="B132" s="36">
        <v>2007</v>
      </c>
      <c r="C132" s="37">
        <v>862</v>
      </c>
      <c r="D132" s="36">
        <v>4883</v>
      </c>
      <c r="E132" s="46">
        <v>0.21163689320000001</v>
      </c>
      <c r="F132" s="47">
        <v>0.18008782709999999</v>
      </c>
      <c r="G132" s="47">
        <v>0.24871294899999999</v>
      </c>
      <c r="H132" s="48">
        <v>3.1348575000000002E-7</v>
      </c>
      <c r="I132" s="49">
        <v>0.17653082119999999</v>
      </c>
      <c r="J132" s="47">
        <v>0.16513095859999999</v>
      </c>
      <c r="K132" s="47">
        <v>0.1887176766</v>
      </c>
      <c r="L132" s="48">
        <v>1.523935955</v>
      </c>
      <c r="M132" s="48">
        <v>1.2967602701000001</v>
      </c>
      <c r="N132" s="48">
        <v>1.7909098915999999</v>
      </c>
      <c r="O132" s="48" t="s">
        <v>34</v>
      </c>
      <c r="P132" s="48" t="s">
        <v>34</v>
      </c>
      <c r="Q132" s="48" t="s">
        <v>34</v>
      </c>
      <c r="R132" s="36" t="s">
        <v>34</v>
      </c>
      <c r="S132" s="36" t="s">
        <v>34</v>
      </c>
      <c r="AD132" s="25"/>
    </row>
    <row r="133" spans="1:30" x14ac:dyDescent="0.25">
      <c r="A133" s="5" t="s">
        <v>7</v>
      </c>
      <c r="B133" s="36">
        <v>2008</v>
      </c>
      <c r="C133" s="37">
        <v>886</v>
      </c>
      <c r="D133" s="36">
        <v>6064</v>
      </c>
      <c r="E133" s="46">
        <v>0.20372548060000001</v>
      </c>
      <c r="F133" s="47">
        <v>0.17340806810000001</v>
      </c>
      <c r="G133" s="47">
        <v>0.23934337019999999</v>
      </c>
      <c r="H133" s="48">
        <v>3.1423598000000001E-6</v>
      </c>
      <c r="I133" s="49">
        <v>0.14610817940000001</v>
      </c>
      <c r="J133" s="47">
        <v>0.1367974035</v>
      </c>
      <c r="K133" s="47">
        <v>0.1560526703</v>
      </c>
      <c r="L133" s="48">
        <v>1.4669681652</v>
      </c>
      <c r="M133" s="48">
        <v>1.2486612611000001</v>
      </c>
      <c r="N133" s="48">
        <v>1.7234422695</v>
      </c>
      <c r="O133" s="48" t="s">
        <v>34</v>
      </c>
      <c r="P133" s="48" t="s">
        <v>34</v>
      </c>
      <c r="Q133" s="48" t="s">
        <v>34</v>
      </c>
      <c r="R133" s="36" t="s">
        <v>34</v>
      </c>
      <c r="S133" s="36" t="s">
        <v>34</v>
      </c>
      <c r="AD133" s="25"/>
    </row>
    <row r="134" spans="1:30" x14ac:dyDescent="0.25">
      <c r="A134" s="5" t="s">
        <v>7</v>
      </c>
      <c r="B134" s="36">
        <v>2009</v>
      </c>
      <c r="C134" s="37">
        <v>1000</v>
      </c>
      <c r="D134" s="36">
        <v>6301</v>
      </c>
      <c r="E134" s="46">
        <v>0.2257120198</v>
      </c>
      <c r="F134" s="47">
        <v>0.19244785750000001</v>
      </c>
      <c r="G134" s="47">
        <v>0.26472581480000001</v>
      </c>
      <c r="H134" s="48">
        <v>2.3635509000000001E-9</v>
      </c>
      <c r="I134" s="49">
        <v>0.15870496749999999</v>
      </c>
      <c r="J134" s="47">
        <v>0.14916714040000001</v>
      </c>
      <c r="K134" s="47">
        <v>0.16885264829999999</v>
      </c>
      <c r="L134" s="48">
        <v>1.6252868639</v>
      </c>
      <c r="M134" s="48">
        <v>1.3857612681</v>
      </c>
      <c r="N134" s="48">
        <v>1.9062138989999999</v>
      </c>
      <c r="O134" s="48" t="s">
        <v>34</v>
      </c>
      <c r="P134" s="48" t="s">
        <v>34</v>
      </c>
      <c r="Q134" s="48" t="s">
        <v>34</v>
      </c>
      <c r="R134" s="36" t="s">
        <v>34</v>
      </c>
      <c r="S134" s="36" t="s">
        <v>34</v>
      </c>
      <c r="AD134" s="25"/>
    </row>
    <row r="135" spans="1:30" x14ac:dyDescent="0.25">
      <c r="A135" s="5" t="s">
        <v>7</v>
      </c>
      <c r="B135" s="36">
        <v>2010</v>
      </c>
      <c r="C135" s="37">
        <v>1057</v>
      </c>
      <c r="D135" s="36">
        <v>6721</v>
      </c>
      <c r="E135" s="46">
        <v>0.22846280420000001</v>
      </c>
      <c r="F135" s="47">
        <v>0.19497537549999999</v>
      </c>
      <c r="G135" s="47">
        <v>0.26770176890000003</v>
      </c>
      <c r="H135" s="48">
        <v>7.478696E-10</v>
      </c>
      <c r="I135" s="49">
        <v>0.15726826369999999</v>
      </c>
      <c r="J135" s="47">
        <v>0.14806744029999999</v>
      </c>
      <c r="K135" s="47">
        <v>0.16704082070000001</v>
      </c>
      <c r="L135" s="48">
        <v>1.6450944659</v>
      </c>
      <c r="M135" s="48">
        <v>1.4039611932</v>
      </c>
      <c r="N135" s="48">
        <v>1.9276428829000001</v>
      </c>
      <c r="O135" s="48" t="s">
        <v>34</v>
      </c>
      <c r="P135" s="48" t="s">
        <v>34</v>
      </c>
      <c r="Q135" s="48" t="s">
        <v>34</v>
      </c>
      <c r="R135" s="36" t="s">
        <v>34</v>
      </c>
      <c r="S135" s="36" t="s">
        <v>34</v>
      </c>
      <c r="AD135" s="25"/>
    </row>
    <row r="136" spans="1:30" x14ac:dyDescent="0.25">
      <c r="A136" s="5" t="s">
        <v>7</v>
      </c>
      <c r="B136" s="36">
        <v>2011</v>
      </c>
      <c r="C136" s="37">
        <v>1142</v>
      </c>
      <c r="D136" s="36">
        <v>6898</v>
      </c>
      <c r="E136" s="46">
        <v>0.24228378310000001</v>
      </c>
      <c r="F136" s="47">
        <v>0.20698563119999999</v>
      </c>
      <c r="G136" s="47">
        <v>0.2836014811</v>
      </c>
      <c r="H136" s="48">
        <v>4.2871940000000003E-12</v>
      </c>
      <c r="I136" s="49">
        <v>0.1655552334</v>
      </c>
      <c r="J136" s="47">
        <v>0.15622645760000001</v>
      </c>
      <c r="K136" s="47">
        <v>0.1754410599</v>
      </c>
      <c r="L136" s="48">
        <v>1.7446153311000001</v>
      </c>
      <c r="M136" s="48">
        <v>1.4904435652000001</v>
      </c>
      <c r="N136" s="48">
        <v>2.0421321038000002</v>
      </c>
      <c r="O136" s="48" t="s">
        <v>34</v>
      </c>
      <c r="P136" s="48" t="s">
        <v>34</v>
      </c>
      <c r="Q136" s="48" t="s">
        <v>34</v>
      </c>
      <c r="R136" s="36" t="s">
        <v>34</v>
      </c>
      <c r="S136" s="36" t="s">
        <v>34</v>
      </c>
      <c r="AD136" s="25"/>
    </row>
    <row r="137" spans="1:30" x14ac:dyDescent="0.25">
      <c r="A137" s="5" t="s">
        <v>7</v>
      </c>
      <c r="B137" s="36">
        <v>2012</v>
      </c>
      <c r="C137" s="37">
        <v>1156</v>
      </c>
      <c r="D137" s="36">
        <v>6778</v>
      </c>
      <c r="E137" s="46">
        <v>0.24745021340000001</v>
      </c>
      <c r="F137" s="47">
        <v>0.21148582560000001</v>
      </c>
      <c r="G137" s="47">
        <v>0.2895305534</v>
      </c>
      <c r="H137" s="48">
        <v>5.6475819999999998E-13</v>
      </c>
      <c r="I137" s="49">
        <v>0.1705517852</v>
      </c>
      <c r="J137" s="47">
        <v>0.16099816650000001</v>
      </c>
      <c r="K137" s="47">
        <v>0.18067231489999999</v>
      </c>
      <c r="L137" s="48">
        <v>1.7818172986</v>
      </c>
      <c r="M137" s="48">
        <v>1.5228481612</v>
      </c>
      <c r="N137" s="48">
        <v>2.0848256356000001</v>
      </c>
      <c r="O137" s="48" t="s">
        <v>34</v>
      </c>
      <c r="P137" s="48" t="s">
        <v>34</v>
      </c>
      <c r="Q137" s="48" t="s">
        <v>34</v>
      </c>
      <c r="R137" s="36" t="s">
        <v>34</v>
      </c>
      <c r="S137" s="36" t="s">
        <v>34</v>
      </c>
      <c r="AD137" s="25"/>
    </row>
    <row r="138" spans="1:30" x14ac:dyDescent="0.25">
      <c r="A138" s="5" t="s">
        <v>7</v>
      </c>
      <c r="B138" s="36">
        <v>2013</v>
      </c>
      <c r="C138" s="37">
        <v>1221</v>
      </c>
      <c r="D138" s="36">
        <v>6702</v>
      </c>
      <c r="E138" s="46">
        <v>0.26195396250000003</v>
      </c>
      <c r="F138" s="47">
        <v>0.2239902262</v>
      </c>
      <c r="G138" s="47">
        <v>0.30635211029999998</v>
      </c>
      <c r="H138" s="48">
        <v>1.9559599999999999E-15</v>
      </c>
      <c r="I138" s="49">
        <v>0.18218442260000001</v>
      </c>
      <c r="J138" s="47">
        <v>0.17224689130000001</v>
      </c>
      <c r="K138" s="47">
        <v>0.19269528499999999</v>
      </c>
      <c r="L138" s="48">
        <v>1.8862545943</v>
      </c>
      <c r="M138" s="48">
        <v>1.6128887273000001</v>
      </c>
      <c r="N138" s="48">
        <v>2.2059527939999999</v>
      </c>
      <c r="O138" s="48" t="s">
        <v>34</v>
      </c>
      <c r="P138" s="48" t="s">
        <v>34</v>
      </c>
      <c r="Q138" s="48" t="s">
        <v>34</v>
      </c>
      <c r="R138" s="36" t="s">
        <v>34</v>
      </c>
      <c r="S138" s="36" t="s">
        <v>34</v>
      </c>
      <c r="AD138" s="25"/>
    </row>
    <row r="139" spans="1:30" x14ac:dyDescent="0.25">
      <c r="A139" s="5" t="s">
        <v>7</v>
      </c>
      <c r="B139" s="36">
        <v>2014</v>
      </c>
      <c r="C139" s="37">
        <v>1308</v>
      </c>
      <c r="D139" s="36">
        <v>6770</v>
      </c>
      <c r="E139" s="46">
        <v>0.27030314350000001</v>
      </c>
      <c r="F139" s="47">
        <v>0.23128850940000001</v>
      </c>
      <c r="G139" s="47">
        <v>0.31589891599999997</v>
      </c>
      <c r="H139" s="48">
        <v>5.5845909999999995E-17</v>
      </c>
      <c r="I139" s="49">
        <v>0.19320531760000001</v>
      </c>
      <c r="J139" s="47">
        <v>0.18301357260000001</v>
      </c>
      <c r="K139" s="47">
        <v>0.2039646252</v>
      </c>
      <c r="L139" s="48">
        <v>1.9463746277</v>
      </c>
      <c r="M139" s="48">
        <v>1.6654415502</v>
      </c>
      <c r="N139" s="48">
        <v>2.2746965759000002</v>
      </c>
      <c r="O139" s="48" t="s">
        <v>34</v>
      </c>
      <c r="P139" s="48" t="s">
        <v>34</v>
      </c>
      <c r="Q139" s="48" t="s">
        <v>34</v>
      </c>
      <c r="R139" s="36" t="s">
        <v>34</v>
      </c>
      <c r="S139" s="36" t="s">
        <v>34</v>
      </c>
      <c r="AD139" s="25"/>
    </row>
    <row r="140" spans="1:30" x14ac:dyDescent="0.25">
      <c r="A140" s="5" t="s">
        <v>7</v>
      </c>
      <c r="B140" s="36">
        <v>2015</v>
      </c>
      <c r="C140" s="37">
        <v>1380</v>
      </c>
      <c r="D140" s="36">
        <v>6551</v>
      </c>
      <c r="E140" s="46">
        <v>0.27906137110000001</v>
      </c>
      <c r="F140" s="47">
        <v>0.23911493980000001</v>
      </c>
      <c r="G140" s="47">
        <v>0.32568123490000001</v>
      </c>
      <c r="H140" s="48">
        <v>8.4723569999999997E-19</v>
      </c>
      <c r="I140" s="49">
        <v>0.21065486189999999</v>
      </c>
      <c r="J140" s="47">
        <v>0.19982872239999999</v>
      </c>
      <c r="K140" s="47">
        <v>0.22206753009999999</v>
      </c>
      <c r="L140" s="48">
        <v>2.0094400873999998</v>
      </c>
      <c r="M140" s="48">
        <v>1.7217974078</v>
      </c>
      <c r="N140" s="48">
        <v>2.3451362203000001</v>
      </c>
      <c r="O140" s="48" t="s">
        <v>34</v>
      </c>
      <c r="P140" s="48" t="s">
        <v>34</v>
      </c>
      <c r="Q140" s="48" t="s">
        <v>34</v>
      </c>
      <c r="R140" s="36" t="s">
        <v>34</v>
      </c>
      <c r="S140" s="36" t="s">
        <v>34</v>
      </c>
      <c r="AD140" s="25"/>
    </row>
    <row r="141" spans="1:30" x14ac:dyDescent="0.25">
      <c r="A141" s="5" t="s">
        <v>7</v>
      </c>
      <c r="B141" s="36">
        <v>2016</v>
      </c>
      <c r="C141" s="37">
        <v>1454</v>
      </c>
      <c r="D141" s="36">
        <v>6536</v>
      </c>
      <c r="E141" s="46">
        <v>0.29050239880000001</v>
      </c>
      <c r="F141" s="47">
        <v>0.24905528299999999</v>
      </c>
      <c r="G141" s="47">
        <v>0.33884703300000002</v>
      </c>
      <c r="H141" s="48">
        <v>5.6213799999999997E-21</v>
      </c>
      <c r="I141" s="49">
        <v>0.22246022030000001</v>
      </c>
      <c r="J141" s="47">
        <v>0.2113145904</v>
      </c>
      <c r="K141" s="47">
        <v>0.23419371820000001</v>
      </c>
      <c r="L141" s="48">
        <v>2.0918236129999999</v>
      </c>
      <c r="M141" s="48">
        <v>1.7933749399000001</v>
      </c>
      <c r="N141" s="48">
        <v>2.4399393181</v>
      </c>
      <c r="O141" s="48" t="s">
        <v>34</v>
      </c>
      <c r="P141" s="48" t="s">
        <v>34</v>
      </c>
      <c r="Q141" s="48" t="s">
        <v>34</v>
      </c>
      <c r="R141" s="36" t="s">
        <v>34</v>
      </c>
      <c r="S141" s="36" t="s">
        <v>34</v>
      </c>
      <c r="AD141" s="25"/>
    </row>
    <row r="142" spans="1:30" x14ac:dyDescent="0.25">
      <c r="A142" s="5" t="s">
        <v>7</v>
      </c>
      <c r="B142" s="36">
        <v>2017</v>
      </c>
      <c r="C142" s="37">
        <v>1534</v>
      </c>
      <c r="D142" s="36">
        <v>6299</v>
      </c>
      <c r="E142" s="46">
        <v>0.31863724139999999</v>
      </c>
      <c r="F142" s="47">
        <v>0.27331232950000001</v>
      </c>
      <c r="G142" s="47">
        <v>0.37147863689999999</v>
      </c>
      <c r="H142" s="48">
        <v>2.7287039999999999E-26</v>
      </c>
      <c r="I142" s="49">
        <v>0.2435307192</v>
      </c>
      <c r="J142" s="47">
        <v>0.23164383650000001</v>
      </c>
      <c r="K142" s="47">
        <v>0.25602758129999997</v>
      </c>
      <c r="L142" s="48">
        <v>2.2944144636999999</v>
      </c>
      <c r="M142" s="48">
        <v>1.9680429041</v>
      </c>
      <c r="N142" s="48">
        <v>2.6749100439000002</v>
      </c>
      <c r="O142" s="48" t="s">
        <v>34</v>
      </c>
      <c r="P142" s="48" t="s">
        <v>34</v>
      </c>
      <c r="Q142" s="48" t="s">
        <v>34</v>
      </c>
      <c r="R142" s="36" t="s">
        <v>34</v>
      </c>
      <c r="S142" s="36" t="s">
        <v>34</v>
      </c>
      <c r="AD142" s="25"/>
    </row>
    <row r="143" spans="1:30" x14ac:dyDescent="0.25">
      <c r="A143" s="5" t="s">
        <v>7</v>
      </c>
      <c r="B143" s="36">
        <v>2018</v>
      </c>
      <c r="C143" s="37">
        <v>1547</v>
      </c>
      <c r="D143" s="36">
        <v>6196</v>
      </c>
      <c r="E143" s="46">
        <v>0.32539933989999997</v>
      </c>
      <c r="F143" s="47">
        <v>0.27911915809999999</v>
      </c>
      <c r="G143" s="47">
        <v>0.37935314489999999</v>
      </c>
      <c r="H143" s="48">
        <v>1.4649929999999999E-27</v>
      </c>
      <c r="I143" s="49">
        <v>0.24967721109999999</v>
      </c>
      <c r="J143" s="47">
        <v>0.23754036000000001</v>
      </c>
      <c r="K143" s="47">
        <v>0.26243418070000002</v>
      </c>
      <c r="L143" s="48">
        <v>2.3431063763000002</v>
      </c>
      <c r="M143" s="48">
        <v>2.0098561946000002</v>
      </c>
      <c r="N143" s="48">
        <v>2.7316120952</v>
      </c>
      <c r="O143" s="48" t="s">
        <v>34</v>
      </c>
      <c r="P143" s="48" t="s">
        <v>34</v>
      </c>
      <c r="Q143" s="48" t="s">
        <v>34</v>
      </c>
      <c r="R143" s="36" t="s">
        <v>34</v>
      </c>
      <c r="S143" s="36" t="s">
        <v>34</v>
      </c>
      <c r="AD143" s="25"/>
    </row>
    <row r="144" spans="1:30" x14ac:dyDescent="0.25">
      <c r="A144" s="5" t="s">
        <v>7</v>
      </c>
      <c r="B144" s="36">
        <v>2019</v>
      </c>
      <c r="C144" s="37">
        <v>1560</v>
      </c>
      <c r="D144" s="36">
        <v>6110</v>
      </c>
      <c r="E144" s="46">
        <v>0.33085587919999998</v>
      </c>
      <c r="F144" s="47">
        <v>0.28383332839999997</v>
      </c>
      <c r="G144" s="47">
        <v>0.38566863670000001</v>
      </c>
      <c r="H144" s="48">
        <v>1.265754E-28</v>
      </c>
      <c r="I144" s="49">
        <v>0.25531914890000001</v>
      </c>
      <c r="J144" s="47">
        <v>0.24295858819999999</v>
      </c>
      <c r="K144" s="47">
        <v>0.26830855539999998</v>
      </c>
      <c r="L144" s="48">
        <v>2.3823973349999998</v>
      </c>
      <c r="M144" s="48">
        <v>2.0438015692999998</v>
      </c>
      <c r="N144" s="48">
        <v>2.7770881219999999</v>
      </c>
      <c r="O144" s="48" t="s">
        <v>34</v>
      </c>
      <c r="P144" s="48" t="s">
        <v>34</v>
      </c>
      <c r="Q144" s="48" t="s">
        <v>34</v>
      </c>
      <c r="R144" s="36" t="s">
        <v>34</v>
      </c>
      <c r="S144" s="36" t="s">
        <v>34</v>
      </c>
      <c r="AD144" s="25"/>
    </row>
    <row r="145" spans="1:30" x14ac:dyDescent="0.25">
      <c r="A145" s="5" t="s">
        <v>7</v>
      </c>
      <c r="B145" s="36">
        <v>2020</v>
      </c>
      <c r="C145" s="37">
        <v>1603</v>
      </c>
      <c r="D145" s="36">
        <v>5938</v>
      </c>
      <c r="E145" s="46">
        <v>0.34258991779999998</v>
      </c>
      <c r="F145" s="47">
        <v>0.29408421689999997</v>
      </c>
      <c r="G145" s="47">
        <v>0.3990960583</v>
      </c>
      <c r="H145" s="48">
        <v>4.5109399999999999E-31</v>
      </c>
      <c r="I145" s="49">
        <v>0.26995621419999999</v>
      </c>
      <c r="J145" s="47">
        <v>0.25705923609999998</v>
      </c>
      <c r="K145" s="47">
        <v>0.28350024959999998</v>
      </c>
      <c r="L145" s="48">
        <v>2.4668907472999999</v>
      </c>
      <c r="M145" s="48">
        <v>2.1176152476999999</v>
      </c>
      <c r="N145" s="48">
        <v>2.8737750946</v>
      </c>
      <c r="O145" s="48" t="s">
        <v>34</v>
      </c>
      <c r="P145" s="48" t="s">
        <v>34</v>
      </c>
      <c r="Q145" s="48" t="s">
        <v>34</v>
      </c>
      <c r="R145" s="36" t="s">
        <v>34</v>
      </c>
      <c r="S145" s="36" t="s">
        <v>34</v>
      </c>
      <c r="AD145" s="25"/>
    </row>
    <row r="146" spans="1:30" x14ac:dyDescent="0.25">
      <c r="A146" s="5" t="s">
        <v>7</v>
      </c>
      <c r="B146" s="36">
        <v>2021</v>
      </c>
      <c r="C146" s="37">
        <v>1696</v>
      </c>
      <c r="D146" s="36">
        <v>5880</v>
      </c>
      <c r="E146" s="46">
        <v>0.35140955470000002</v>
      </c>
      <c r="F146" s="47">
        <v>0.30185523409999998</v>
      </c>
      <c r="G146" s="47">
        <v>0.40909900240000002</v>
      </c>
      <c r="H146" s="48">
        <v>5.0676580000000001E-33</v>
      </c>
      <c r="I146" s="49">
        <v>0.28843537409999997</v>
      </c>
      <c r="J146" s="47">
        <v>0.2750296532</v>
      </c>
      <c r="K146" s="47">
        <v>0.30249452770000002</v>
      </c>
      <c r="L146" s="48">
        <v>2.5303983975</v>
      </c>
      <c r="M146" s="48">
        <v>2.1735720909</v>
      </c>
      <c r="N146" s="48">
        <v>2.9458033975000002</v>
      </c>
      <c r="O146" s="48" t="s">
        <v>34</v>
      </c>
      <c r="P146" s="48" t="s">
        <v>34</v>
      </c>
      <c r="Q146" s="48" t="s">
        <v>34</v>
      </c>
      <c r="R146" s="36" t="s">
        <v>34</v>
      </c>
      <c r="S146" s="36" t="s">
        <v>34</v>
      </c>
      <c r="AD146" s="25"/>
    </row>
    <row r="147" spans="1:30" x14ac:dyDescent="0.25">
      <c r="A147" s="5" t="s">
        <v>7</v>
      </c>
      <c r="B147" s="36">
        <v>2022</v>
      </c>
      <c r="C147" s="37">
        <v>1746</v>
      </c>
      <c r="D147" s="36">
        <v>5786</v>
      </c>
      <c r="E147" s="46">
        <v>0.36063361690000001</v>
      </c>
      <c r="F147" s="47">
        <v>0.30987195470000001</v>
      </c>
      <c r="G147" s="47">
        <v>0.41971079890000001</v>
      </c>
      <c r="H147" s="48">
        <v>6.3137740000000001E-35</v>
      </c>
      <c r="I147" s="49">
        <v>0.3017628759</v>
      </c>
      <c r="J147" s="47">
        <v>0.28793529709999999</v>
      </c>
      <c r="K147" s="47">
        <v>0.31625449950000001</v>
      </c>
      <c r="L147" s="48">
        <v>2.5968181973000002</v>
      </c>
      <c r="M147" s="48">
        <v>2.2312981734999999</v>
      </c>
      <c r="N147" s="48">
        <v>3.0222158696000001</v>
      </c>
      <c r="O147" s="48" t="s">
        <v>34</v>
      </c>
      <c r="P147" s="48" t="s">
        <v>34</v>
      </c>
      <c r="Q147" s="48" t="s">
        <v>34</v>
      </c>
      <c r="R147" s="36" t="s">
        <v>34</v>
      </c>
      <c r="S147" s="36" t="s">
        <v>34</v>
      </c>
      <c r="AD147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RHA-Chapter11-LTC-Admission-Trend20yrs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2025-12-04T20:40:31Z</dcterms:modified>
</cp:coreProperties>
</file>